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915A8519-8745-4AB5-B1CA-3FB1B26B0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見積書!$A$1:$G$56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1" i="1"/>
  <c r="F43" i="1" l="1"/>
  <c r="F44" i="1"/>
  <c r="D19" i="1" s="1"/>
  <c r="F45" i="1"/>
  <c r="C17" i="1" l="1"/>
</calcChain>
</file>

<file path=xl/sharedStrings.xml><?xml version="1.0" encoding="utf-8"?>
<sst xmlns="http://schemas.openxmlformats.org/spreadsheetml/2006/main" count="32" uniqueCount="31">
  <si>
    <t>御中</t>
    <rPh sb="0" eb="2">
      <t>オンチュウ</t>
    </rPh>
    <phoneticPr fontId="1"/>
  </si>
  <si>
    <t>支払条件：</t>
    <rPh sb="0" eb="2">
      <t>シハライ</t>
    </rPh>
    <rPh sb="2" eb="4">
      <t>ジョウケン</t>
    </rPh>
    <phoneticPr fontId="1"/>
  </si>
  <si>
    <t>見積期限：</t>
    <rPh sb="0" eb="2">
      <t>ミツモリ</t>
    </rPh>
    <rPh sb="2" eb="4">
      <t>キゲン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</si>
  <si>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</si>
  <si>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</si>
  <si>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</si>
  <si>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</si>
  <si>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</si>
  <si>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</si>
  <si>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</si>
  <si>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</si>
  <si>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</si>
  <si>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</si>
  <si>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件　　　名：</t>
    <rPh sb="0" eb="1">
      <t>ケン</t>
    </rPh>
    <rPh sb="4" eb="5">
      <t>メイ</t>
    </rPh>
    <phoneticPr fontId="1"/>
  </si>
  <si>
    <t>住所：</t>
    <rPh sb="0" eb="2">
      <t>ジュウショ</t>
    </rPh>
    <phoneticPr fontId="1"/>
  </si>
  <si>
    <t>No</t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</si>
  <si>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</si>
  <si>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</si>
  <si>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</si>
  <si>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工事場所：</t>
    <rPh sb="0" eb="2">
      <t>コウジ</t>
    </rPh>
    <rPh sb="2" eb="4">
      <t>バショ</t>
    </rPh>
    <phoneticPr fontId="1"/>
  </si>
  <si>
    <t>見積作成日</t>
    <rPh sb="0" eb="2">
      <t>ミツモリ</t>
    </rPh>
    <rPh sb="2" eb="4">
      <t>サクセイ</t>
    </rPh>
    <rPh sb="4" eb="5">
      <t>ビ</t>
    </rPh>
    <phoneticPr fontId="1"/>
  </si>
  <si>
    <t>工　　　期：</t>
    <rPh sb="0" eb="1">
      <t>ク</t>
    </rPh>
    <rPh sb="4" eb="5">
      <t>キ</t>
    </rPh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</si>
  <si>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</si>
  <si>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TEL：</t>
    <phoneticPr fontId="1"/>
  </si>
  <si>
    <t>FAX：</t>
    <phoneticPr fontId="1"/>
  </si>
  <si>
    <t>消費税を入力してください</t>
    <rPh sb="0" eb="3">
      <t>ショウヒゼイ</t>
    </rPh>
    <rPh sb="4" eb="6">
      <t>ニュウリョク</t>
    </rPh>
    <phoneticPr fontId="1"/>
  </si>
  <si>
    <t>税率</t>
    <rPh sb="0" eb="2">
      <t>ゼイリツ</t>
    </rPh>
    <phoneticPr fontId="1"/>
  </si>
  <si>
    <t>％</t>
    <phoneticPr fontId="1"/>
  </si>
  <si>
    <t>(内、消費税（10％）</t>
    <rPh sb="1" eb="2">
      <t>ウチ</t>
    </rPh>
    <rPh sb="3" eb="6">
      <t>ショウヒゼイ</t>
    </rPh>
    <phoneticPr fontId="1"/>
  </si>
  <si>
    <t>)</t>
    <phoneticPr fontId="1"/>
  </si>
  <si>
    <t>－(税込)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</si>
</sst>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[$¥-411]#,##0;[$¥-411]#,##0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0"/>
      <name val="HGP明朝E"/>
      <family val="1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A4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double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58" fontId="7" fillId="0" borderId="0" xfId="0" applyNumberFormat="1" applyFont="1" applyBorder="1" applyAlignment="1"/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>
      <alignment vertical="center"/>
    </xf>
    <xf numFmtId="49" fontId="7" fillId="0" borderId="3" xfId="0" applyNumberFormat="1" applyFont="1" applyBorder="1" applyAlignment="1"/>
    <xf numFmtId="176" fontId="7" fillId="0" borderId="0" xfId="0" applyNumberFormat="1" applyFo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6" xfId="0" applyFont="1" applyFill="1" applyBorder="1">
      <alignment vertical="center"/>
    </xf>
    <xf numFmtId="38" fontId="2" fillId="0" borderId="11" xfId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7" fillId="0" borderId="14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" fontId="4" fillId="0" borderId="0" xfId="0" applyNumberFormat="1" applyFont="1" applyBorder="1" applyAlignment="1">
      <alignment horizontal="right" vertical="center"/>
    </xf>
    <xf numFmtId="5" fontId="4" fillId="0" borderId="5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theme="5"/>
        </left>
        <right/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top style="thin">
          <color theme="5"/>
        </top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border>
        <bottom style="thin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ＭＳ Ｐゴシック"/>
        <family val="3"/>
        <charset val="128"/>
        <scheme val="none"/>
      </font>
      <fill>
        <patternFill patternType="solid">
          <fgColor indexed="64"/>
          <bgColor rgb="FFFFA4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</dxfs>
  <tableStyles count="1" defaultTableStyle="TableStyleMedium2" defaultPivotStyle="PivotStyleLight16">
    <tableStyle name="テーブル スタイル 1" pivot="0" count="0" xr9:uid="{00000000-0011-0000-FFFF-FFFF00000000}"/>
  </tableStyles>
  <colors>
    <mruColors>
      <color rgb="FFFFA401"/>
      <color rgb="FFFF7F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848100" y="2552700"/>
          <a:ext cx="1971676" cy="57150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716674</xdr:colOff>
      <xdr:row>5</xdr:row>
      <xdr:rowOff>53870</xdr:rowOff>
    </xdr:from>
    <xdr:ext cx="1694793" cy="40464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3793249" y="1053995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5</xdr:col>
      <xdr:colOff>1476375</xdr:colOff>
      <xdr:row>5</xdr:row>
      <xdr:rowOff>104775</xdr:rowOff>
    </xdr:from>
    <xdr:to>
      <xdr:col>6</xdr:col>
      <xdr:colOff>121060</xdr:colOff>
      <xdr:row>9</xdr:row>
      <xdr:rowOff>85725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7970D0-699D-474C-8B59-A221339D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1104900"/>
          <a:ext cx="69256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42" totalsRowShown="0" headerRowDxfId="9" dataDxfId="7" headerRowBorderDxfId="8" tableBorderDxfId="6" totalsRowBorderDxfId="5">
  <autoFilter ref="B20:F42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4"/>
    <tableColumn id="2" xr3:uid="{00000000-0010-0000-0000-000002000000}" name="項目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IF(AND(テーブル9[[#This Row],[数量]]&lt;&gt;"",テーブル9[[#This Row],[単価]]&lt;&gt;""),テーブル9[[#This Row],[数量]]*テーブル9[[#This Row],[単価]],"")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5"/>
  <sheetViews>
    <sheetView showGridLines="0" tabSelected="1" view="pageBreakPreview" zoomScaleNormal="100" zoomScaleSheetLayoutView="100" workbookViewId="0">
      <selection activeCell="B6" sqref="B6:C7"/>
    </sheetView>
  </sheetViews>
  <sheetFormatPr defaultColWidth="9" defaultRowHeight="12" x14ac:dyDescent="0.25"/>
  <cols>
    <col min="1" max="1" width="1.875" style="1" customWidth="1"/>
    <col min="2" max="2" width="7.625" style="1" customWidth="1"/>
    <col min="3" max="3" width="22" style="1" customWidth="1"/>
    <col min="4" max="4" width="8.875" style="1" customWidth="1"/>
    <col min="5" max="5" width="9.5" style="1" customWidth="1"/>
    <col min="6" max="6" width="26.875" style="1" customWidth="1"/>
    <col min="7" max="7" width="1.875" style="1" customWidth="1"/>
    <col min="8" max="8" width="9" style="1"/>
    <col min="9" max="9" width="5.375" style="1" customWidth="1"/>
    <col min="10" max="10" width="6.875" style="1" customWidth="1"/>
    <col min="11" max="16384" width="9" style="1"/>
  </cols>
  <sheetData>
    <row r="1" spans="2:6" x14ac:dyDescent="0.15">
      <c r="F1" s="12" t="s">
        <v>20</v>
      </c>
    </row>
    <row r="2" spans="2:6" s="4" customFormat="1" x14ac:dyDescent="0.15">
      <c r="F2" s="22" t="s">
        <v>15</v>
      </c>
    </row>
    <row r="3" spans="2:6" ht="12" customHeight="1" x14ac:dyDescent="0.25">
      <c r="B3" s="6"/>
      <c r="C3" s="6"/>
      <c r="D3" s="6"/>
    </row>
    <row r="4" spans="2:6" ht="24" x14ac:dyDescent="0.25">
      <c r="B4" s="40" t="s">
        <v>22</v>
      </c>
      <c r="C4" s="40"/>
      <c r="D4" s="40"/>
      <c r="E4" s="40"/>
      <c r="F4" s="40"/>
    </row>
    <row r="5" spans="2:6" ht="18.75" x14ac:dyDescent="0.25">
      <c r="D5" s="2"/>
      <c r="E5" s="2"/>
      <c r="F5" s="41"/>
    </row>
    <row r="6" spans="2:6" x14ac:dyDescent="0.25">
      <c r="B6" s="51"/>
      <c r="C6" s="51"/>
      <c r="D6" s="7"/>
      <c r="F6" s="41"/>
    </row>
    <row r="7" spans="2:6" ht="12.75" thickBot="1" x14ac:dyDescent="0.3">
      <c r="B7" s="52"/>
      <c r="C7" s="52"/>
      <c r="D7" s="9" t="s">
        <v>0</v>
      </c>
      <c r="F7" s="41"/>
    </row>
    <row r="8" spans="2:6" x14ac:dyDescent="0.25">
      <c r="F8" s="41"/>
    </row>
    <row r="9" spans="2:6" s="4" customFormat="1" x14ac:dyDescent="0.15">
      <c r="B9" s="10" t="s">
        <v>13</v>
      </c>
      <c r="C9" s="57"/>
      <c r="D9" s="57"/>
      <c r="F9" s="37" t="s">
        <v>10</v>
      </c>
    </row>
    <row r="10" spans="2:6" x14ac:dyDescent="0.15">
      <c r="B10" s="11" t="s">
        <v>21</v>
      </c>
      <c r="C10" s="58"/>
      <c r="D10" s="58"/>
      <c r="F10" s="38" t="s">
        <v>5</v>
      </c>
    </row>
    <row r="11" spans="2:6" x14ac:dyDescent="0.15">
      <c r="B11" s="11" t="s">
        <v>19</v>
      </c>
      <c r="C11" s="58"/>
      <c r="D11" s="58"/>
      <c r="F11" s="38" t="s">
        <v>14</v>
      </c>
    </row>
    <row r="12" spans="2:6" x14ac:dyDescent="0.25">
      <c r="B12" s="11" t="s">
        <v>1</v>
      </c>
      <c r="C12" s="58"/>
      <c r="D12" s="58"/>
      <c r="F12" s="39" t="s">
        <v>23</v>
      </c>
    </row>
    <row r="13" spans="2:6" x14ac:dyDescent="0.25">
      <c r="B13" s="11" t="s">
        <v>2</v>
      </c>
      <c r="C13" s="58"/>
      <c r="D13" s="58"/>
      <c r="F13" s="39" t="s">
        <v>24</v>
      </c>
    </row>
    <row r="15" spans="2:6" x14ac:dyDescent="0.25">
      <c r="B15" s="59" t="s">
        <v>3</v>
      </c>
      <c r="C15" s="59"/>
      <c r="D15" s="59"/>
      <c r="F15" s="8" t="s">
        <v>4</v>
      </c>
    </row>
    <row r="16" spans="2:6" x14ac:dyDescent="0.25">
      <c r="F16" s="3"/>
    </row>
    <row r="17" spans="2:11" ht="14.25" customHeight="1" x14ac:dyDescent="0.25">
      <c r="B17" s="55" t="s">
        <v>8</v>
      </c>
      <c r="C17" s="53" t="str">
        <f>F45</f>
        <v/>
      </c>
      <c r="D17" s="60" t="s">
        <v>30</v>
      </c>
      <c r="F17" s="3"/>
    </row>
    <row r="18" spans="2:11" ht="12.75" thickBot="1" x14ac:dyDescent="0.3">
      <c r="B18" s="56"/>
      <c r="C18" s="54"/>
      <c r="D18" s="61"/>
      <c r="F18" s="3"/>
    </row>
    <row r="19" spans="2:11" ht="12.75" thickTop="1" x14ac:dyDescent="0.25">
      <c r="C19" s="8" t="s">
        <v>28</v>
      </c>
      <c r="D19" s="23" t="str">
        <f>F44</f>
        <v/>
      </c>
      <c r="E19" s="8" t="s">
        <v>29</v>
      </c>
      <c r="F19" s="3"/>
      <c r="I19" s="1" t="s">
        <v>25</v>
      </c>
    </row>
    <row r="20" spans="2:11" x14ac:dyDescent="0.25">
      <c r="B20" s="24" t="s">
        <v>11</v>
      </c>
      <c r="C20" s="25" t="s">
        <v>9</v>
      </c>
      <c r="D20" s="25" t="s">
        <v>6</v>
      </c>
      <c r="E20" s="25" t="s">
        <v>7</v>
      </c>
      <c r="F20" s="26" t="s">
        <v>8</v>
      </c>
      <c r="I20" s="21" t="s">
        <v>26</v>
      </c>
      <c r="J20" s="21">
        <v>10</v>
      </c>
      <c r="K20" s="21" t="s">
        <v>27</v>
      </c>
    </row>
    <row r="21" spans="2:11" x14ac:dyDescent="0.25">
      <c r="B21" s="35"/>
      <c r="C21" s="33"/>
      <c r="D21" s="31"/>
      <c r="E21" s="31"/>
      <c r="F21" s="28" t="str">
        <f>IF(AND(テーブル9[[#This Row],[数量]]&lt;&gt;"",テーブル9[[#This Row],[単価]]&lt;&gt;""),テーブル9[[#This Row],[数量]]*テーブル9[[#This Row],[単価]],"")</f>
        <v/>
      </c>
    </row>
    <row r="22" spans="2:11" x14ac:dyDescent="0.25">
      <c r="B22" s="35"/>
      <c r="C22" s="33"/>
      <c r="D22" s="31"/>
      <c r="E22" s="31"/>
      <c r="F22" s="28" t="str">
        <f>IF(AND(テーブル9[[#This Row],[数量]]&lt;&gt;"",テーブル9[[#This Row],[単価]]&lt;&gt;""),テーブル9[[#This Row],[数量]]*テーブル9[[#This Row],[単価]],"")</f>
        <v/>
      </c>
    </row>
    <row r="23" spans="2:11" x14ac:dyDescent="0.25">
      <c r="B23" s="35"/>
      <c r="C23" s="33"/>
      <c r="D23" s="31"/>
      <c r="E23" s="31"/>
      <c r="F23" s="28" t="str">
        <f>IF(AND(テーブル9[[#This Row],[数量]]&lt;&gt;"",テーブル9[[#This Row],[単価]]&lt;&gt;""),テーブル9[[#This Row],[数量]]*テーブル9[[#This Row],[単価]],"")</f>
        <v/>
      </c>
    </row>
    <row r="24" spans="2:11" x14ac:dyDescent="0.25">
      <c r="B24" s="35"/>
      <c r="C24" s="33"/>
      <c r="D24" s="31"/>
      <c r="E24" s="31"/>
      <c r="F24" s="28" t="str">
        <f>IF(AND(テーブル9[[#This Row],[数量]]&lt;&gt;"",テーブル9[[#This Row],[単価]]&lt;&gt;""),テーブル9[[#This Row],[数量]]*テーブル9[[#This Row],[単価]],"")</f>
        <v/>
      </c>
    </row>
    <row r="25" spans="2:11" x14ac:dyDescent="0.25">
      <c r="B25" s="35"/>
      <c r="C25" s="33"/>
      <c r="D25" s="31"/>
      <c r="E25" s="31"/>
      <c r="F25" s="28" t="str">
        <f>IF(AND(テーブル9[[#This Row],[数量]]&lt;&gt;"",テーブル9[[#This Row],[単価]]&lt;&gt;""),テーブル9[[#This Row],[数量]]*テーブル9[[#This Row],[単価]],"")</f>
        <v/>
      </c>
    </row>
    <row r="26" spans="2:11" x14ac:dyDescent="0.25">
      <c r="B26" s="35"/>
      <c r="C26" s="33"/>
      <c r="D26" s="31"/>
      <c r="E26" s="31"/>
      <c r="F26" s="28" t="str">
        <f>IF(AND(テーブル9[[#This Row],[数量]]&lt;&gt;"",テーブル9[[#This Row],[単価]]&lt;&gt;""),テーブル9[[#This Row],[数量]]*テーブル9[[#This Row],[単価]],"")</f>
        <v/>
      </c>
    </row>
    <row r="27" spans="2:11" x14ac:dyDescent="0.25">
      <c r="B27" s="35"/>
      <c r="C27" s="33"/>
      <c r="D27" s="31"/>
      <c r="E27" s="31"/>
      <c r="F27" s="28" t="str">
        <f>IF(AND(テーブル9[[#This Row],[数量]]&lt;&gt;"",テーブル9[[#This Row],[単価]]&lt;&gt;""),テーブル9[[#This Row],[数量]]*テーブル9[[#This Row],[単価]],"")</f>
        <v/>
      </c>
    </row>
    <row r="28" spans="2:11" x14ac:dyDescent="0.25">
      <c r="B28" s="35"/>
      <c r="C28" s="33"/>
      <c r="D28" s="31"/>
      <c r="E28" s="31"/>
      <c r="F28" s="28" t="str">
        <f>IF(AND(テーブル9[[#This Row],[数量]]&lt;&gt;"",テーブル9[[#This Row],[単価]]&lt;&gt;""),テーブル9[[#This Row],[数量]]*テーブル9[[#This Row],[単価]],"")</f>
        <v/>
      </c>
    </row>
    <row r="29" spans="2:11" x14ac:dyDescent="0.25">
      <c r="B29" s="35"/>
      <c r="C29" s="33"/>
      <c r="D29" s="31"/>
      <c r="E29" s="31"/>
      <c r="F29" s="28" t="str">
        <f>IF(AND(テーブル9[[#This Row],[数量]]&lt;&gt;"",テーブル9[[#This Row],[単価]]&lt;&gt;""),テーブル9[[#This Row],[数量]]*テーブル9[[#This Row],[単価]],"")</f>
        <v/>
      </c>
    </row>
    <row r="30" spans="2:11" x14ac:dyDescent="0.25">
      <c r="B30" s="35"/>
      <c r="C30" s="33"/>
      <c r="D30" s="31"/>
      <c r="E30" s="31"/>
      <c r="F30" s="28" t="str">
        <f>IF(AND(テーブル9[[#This Row],[数量]]&lt;&gt;"",テーブル9[[#This Row],[単価]]&lt;&gt;""),テーブル9[[#This Row],[数量]]*テーブル9[[#This Row],[単価]],"")</f>
        <v/>
      </c>
    </row>
    <row r="31" spans="2:11" x14ac:dyDescent="0.25">
      <c r="B31" s="35"/>
      <c r="C31" s="33"/>
      <c r="D31" s="31"/>
      <c r="E31" s="31"/>
      <c r="F31" s="28" t="str">
        <f>IF(AND(テーブル9[[#This Row],[数量]]&lt;&gt;"",テーブル9[[#This Row],[単価]]&lt;&gt;""),テーブル9[[#This Row],[数量]]*テーブル9[[#This Row],[単価]],"")</f>
        <v/>
      </c>
    </row>
    <row r="32" spans="2:11" x14ac:dyDescent="0.25">
      <c r="B32" s="35"/>
      <c r="C32" s="33"/>
      <c r="D32" s="31"/>
      <c r="E32" s="31"/>
      <c r="F32" s="28" t="str">
        <f>IF(AND(テーブル9[[#This Row],[数量]]&lt;&gt;"",テーブル9[[#This Row],[単価]]&lt;&gt;""),テーブル9[[#This Row],[数量]]*テーブル9[[#This Row],[単価]],"")</f>
        <v/>
      </c>
    </row>
    <row r="33" spans="2:6" x14ac:dyDescent="0.25">
      <c r="B33" s="35"/>
      <c r="C33" s="33"/>
      <c r="D33" s="31"/>
      <c r="E33" s="31"/>
      <c r="F33" s="28" t="str">
        <f>IF(AND(テーブル9[[#This Row],[数量]]&lt;&gt;"",テーブル9[[#This Row],[単価]]&lt;&gt;""),テーブル9[[#This Row],[数量]]*テーブル9[[#This Row],[単価]],"")</f>
        <v/>
      </c>
    </row>
    <row r="34" spans="2:6" x14ac:dyDescent="0.25">
      <c r="B34" s="35"/>
      <c r="C34" s="33"/>
      <c r="D34" s="31"/>
      <c r="E34" s="31"/>
      <c r="F34" s="28" t="str">
        <f>IF(AND(テーブル9[[#This Row],[数量]]&lt;&gt;"",テーブル9[[#This Row],[単価]]&lt;&gt;""),テーブル9[[#This Row],[数量]]*テーブル9[[#This Row],[単価]],"")</f>
        <v/>
      </c>
    </row>
    <row r="35" spans="2:6" x14ac:dyDescent="0.25">
      <c r="B35" s="35"/>
      <c r="C35" s="33"/>
      <c r="D35" s="31"/>
      <c r="E35" s="31"/>
      <c r="F35" s="28" t="str">
        <f>IF(AND(テーブル9[[#This Row],[数量]]&lt;&gt;"",テーブル9[[#This Row],[単価]]&lt;&gt;""),テーブル9[[#This Row],[数量]]*テーブル9[[#This Row],[単価]],"")</f>
        <v/>
      </c>
    </row>
    <row r="36" spans="2:6" x14ac:dyDescent="0.25">
      <c r="B36" s="35"/>
      <c r="C36" s="33"/>
      <c r="D36" s="31"/>
      <c r="E36" s="31"/>
      <c r="F36" s="28" t="str">
        <f>IF(AND(テーブル9[[#This Row],[数量]]&lt;&gt;"",テーブル9[[#This Row],[単価]]&lt;&gt;""),テーブル9[[#This Row],[数量]]*テーブル9[[#This Row],[単価]],"")</f>
        <v/>
      </c>
    </row>
    <row r="37" spans="2:6" x14ac:dyDescent="0.25">
      <c r="B37" s="35"/>
      <c r="C37" s="33"/>
      <c r="D37" s="31"/>
      <c r="E37" s="31"/>
      <c r="F37" s="28" t="str">
        <f>IF(AND(テーブル9[[#This Row],[数量]]&lt;&gt;"",テーブル9[[#This Row],[単価]]&lt;&gt;""),テーブル9[[#This Row],[数量]]*テーブル9[[#This Row],[単価]],"")</f>
        <v/>
      </c>
    </row>
    <row r="38" spans="2:6" x14ac:dyDescent="0.25">
      <c r="B38" s="35"/>
      <c r="C38" s="33"/>
      <c r="D38" s="31"/>
      <c r="E38" s="31"/>
      <c r="F38" s="28" t="str">
        <f>IF(AND(テーブル9[[#This Row],[数量]]&lt;&gt;"",テーブル9[[#This Row],[単価]]&lt;&gt;""),テーブル9[[#This Row],[数量]]*テーブル9[[#This Row],[単価]],"")</f>
        <v/>
      </c>
    </row>
    <row r="39" spans="2:6" x14ac:dyDescent="0.25">
      <c r="B39" s="35"/>
      <c r="C39" s="33"/>
      <c r="D39" s="31"/>
      <c r="E39" s="31"/>
      <c r="F39" s="28" t="str">
        <f>IF(AND(テーブル9[[#This Row],[数量]]&lt;&gt;"",テーブル9[[#This Row],[単価]]&lt;&gt;""),テーブル9[[#This Row],[数量]]*テーブル9[[#This Row],[単価]],"")</f>
        <v/>
      </c>
    </row>
    <row r="40" spans="2:6" x14ac:dyDescent="0.25">
      <c r="B40" s="35"/>
      <c r="C40" s="33"/>
      <c r="D40" s="31"/>
      <c r="E40" s="31"/>
      <c r="F40" s="28" t="str">
        <f>IF(AND(テーブル9[[#This Row],[数量]]&lt;&gt;"",テーブル9[[#This Row],[単価]]&lt;&gt;""),テーブル9[[#This Row],[数量]]*テーブル9[[#This Row],[単価]],"")</f>
        <v/>
      </c>
    </row>
    <row r="41" spans="2:6" x14ac:dyDescent="0.25">
      <c r="B41" s="35"/>
      <c r="C41" s="33"/>
      <c r="D41" s="31"/>
      <c r="E41" s="31"/>
      <c r="F41" s="28" t="str">
        <f>IF(AND(テーブル9[[#This Row],[数量]]&lt;&gt;"",テーブル9[[#This Row],[単価]]&lt;&gt;""),テーブル9[[#This Row],[数量]]*テーブル9[[#This Row],[単価]],"")</f>
        <v/>
      </c>
    </row>
    <row r="42" spans="2:6" s="4" customFormat="1" x14ac:dyDescent="0.25">
      <c r="B42" s="36"/>
      <c r="C42" s="34"/>
      <c r="D42" s="32"/>
      <c r="E42" s="32"/>
      <c r="F42" s="28" t="str">
        <f>IF(AND(テーブル9[[#This Row],[数量]]&lt;&gt;"",テーブル9[[#This Row],[単価]]&lt;&gt;""),テーブル9[[#This Row],[数量]]*テーブル9[[#This Row],[単価]],"")</f>
        <v/>
      </c>
    </row>
    <row r="43" spans="2:6" s="4" customFormat="1" x14ac:dyDescent="0.25">
      <c r="B43" s="13"/>
      <c r="C43" s="14"/>
      <c r="D43" s="15"/>
      <c r="E43" s="27" t="s">
        <v>17</v>
      </c>
      <c r="F43" s="29" t="str">
        <f>IF(SUM(テーブル9[金額])=0,"",SUM(テーブル9[金額]))</f>
        <v/>
      </c>
    </row>
    <row r="44" spans="2:6" ht="12" customHeight="1" x14ac:dyDescent="0.25">
      <c r="B44" s="16"/>
      <c r="C44" s="5"/>
      <c r="D44" s="17"/>
      <c r="E44" s="27" t="s">
        <v>16</v>
      </c>
      <c r="F44" s="29" t="str">
        <f>IF(SUM(テーブル9[金額])*J20/100=0,"",SUM(テーブル9[金額])*J20/100)</f>
        <v/>
      </c>
    </row>
    <row r="45" spans="2:6" ht="20.100000000000001" customHeight="1" x14ac:dyDescent="0.25">
      <c r="B45" s="18"/>
      <c r="C45" s="19"/>
      <c r="D45" s="20"/>
      <c r="E45" s="27" t="s">
        <v>18</v>
      </c>
      <c r="F45" s="30" t="str">
        <f>IF(SUM(テーブル9[金額])*(1+J20/100)=0,"",SUM(テーブル9[金額])*(1+J20/100))</f>
        <v/>
      </c>
    </row>
    <row r="46" spans="2:6" x14ac:dyDescent="0.25">
      <c r="B46" s="42" t="s">
        <v>12</v>
      </c>
      <c r="C46" s="43"/>
      <c r="D46" s="43"/>
      <c r="E46" s="43"/>
      <c r="F46" s="44"/>
    </row>
    <row r="47" spans="2:6" x14ac:dyDescent="0.25">
      <c r="B47" s="45"/>
      <c r="C47" s="46"/>
      <c r="D47" s="46"/>
      <c r="E47" s="46"/>
      <c r="F47" s="47"/>
    </row>
    <row r="48" spans="2:6" x14ac:dyDescent="0.25">
      <c r="B48" s="45"/>
      <c r="C48" s="46"/>
      <c r="D48" s="46"/>
      <c r="E48" s="46"/>
      <c r="F48" s="47"/>
    </row>
    <row r="49" spans="2:6" x14ac:dyDescent="0.25">
      <c r="B49" s="45"/>
      <c r="C49" s="46"/>
      <c r="D49" s="46"/>
      <c r="E49" s="46"/>
      <c r="F49" s="47"/>
    </row>
    <row r="50" spans="2:6" x14ac:dyDescent="0.25">
      <c r="B50" s="45"/>
      <c r="C50" s="46"/>
      <c r="D50" s="46"/>
      <c r="E50" s="46"/>
      <c r="F50" s="47"/>
    </row>
    <row r="51" spans="2:6" x14ac:dyDescent="0.25">
      <c r="B51" s="45"/>
      <c r="C51" s="46"/>
      <c r="D51" s="46"/>
      <c r="E51" s="46"/>
      <c r="F51" s="47"/>
    </row>
    <row r="52" spans="2:6" x14ac:dyDescent="0.25">
      <c r="B52" s="45"/>
      <c r="C52" s="46"/>
      <c r="D52" s="46"/>
      <c r="E52" s="46"/>
      <c r="F52" s="47"/>
    </row>
    <row r="53" spans="2:6" x14ac:dyDescent="0.25">
      <c r="B53" s="45"/>
      <c r="C53" s="46"/>
      <c r="D53" s="46"/>
      <c r="E53" s="46"/>
      <c r="F53" s="47"/>
    </row>
    <row r="54" spans="2:6" x14ac:dyDescent="0.25">
      <c r="B54" s="45"/>
      <c r="C54" s="46"/>
      <c r="D54" s="46"/>
      <c r="E54" s="46"/>
      <c r="F54" s="47"/>
    </row>
    <row r="55" spans="2:6" x14ac:dyDescent="0.25">
      <c r="B55" s="48"/>
      <c r="C55" s="49"/>
      <c r="D55" s="49"/>
      <c r="E55" s="49"/>
      <c r="F55" s="50"/>
    </row>
  </sheetData>
  <mergeCells count="13">
    <mergeCell ref="B4:F4"/>
    <mergeCell ref="F5:F8"/>
    <mergeCell ref="B46:F55"/>
    <mergeCell ref="B6:C7"/>
    <mergeCell ref="C17:C18"/>
    <mergeCell ref="B17:B18"/>
    <mergeCell ref="C9:D9"/>
    <mergeCell ref="C10:D10"/>
    <mergeCell ref="C11:D11"/>
    <mergeCell ref="C12:D12"/>
    <mergeCell ref="C13:D13"/>
    <mergeCell ref="B15:D15"/>
    <mergeCell ref="D17:D18"/>
  </mergeCells>
  <phoneticPr fontId="1"/>
  <pageMargins left="0.7" right="0.7" top="0.75" bottom="0.75" header="0.3" footer="0.3"/>
  <pageSetup paperSize="9" scale="9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2022-05-27T03:02:12Z</dcterms:modified>
</cp:coreProperties>
</file>