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07233291-BA30-485E-B7EB-F317850C2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K22" i="1"/>
  <c r="L22" i="1"/>
  <c r="M22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/>
  <c r="M26" i="1" s="1"/>
  <c r="K27" i="1"/>
  <c r="L27" i="1" s="1"/>
  <c r="M27" i="1" s="1"/>
  <c r="K28" i="1"/>
  <c r="L28" i="1" s="1"/>
  <c r="M28" i="1" s="1"/>
  <c r="K29" i="1"/>
  <c r="L29" i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/>
  <c r="M33" i="1" s="1"/>
  <c r="K34" i="1"/>
  <c r="L34" i="1" s="1"/>
  <c r="M34" i="1" s="1"/>
  <c r="K35" i="1"/>
  <c r="L35" i="1" s="1"/>
  <c r="M35" i="1" s="1"/>
  <c r="M21" i="1"/>
  <c r="K21" i="1"/>
  <c r="G21" i="1" l="1"/>
  <c r="L21" i="1" s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l="1"/>
  <c r="G38" i="1" l="1"/>
  <c r="C17" i="1" l="1"/>
</calcChain>
</file>

<file path=xl/sharedStrings.xml><?xml version="1.0" encoding="utf-8"?>
<sst xmlns="http://schemas.openxmlformats.org/spreadsheetml/2006/main" count="36" uniqueCount="35">
  <si>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</si>
  <si>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</si>
  <si>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</si>
  <si>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</si>
  <si>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</si>
  <si>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</si>
  <si>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</si>
  <si>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</si>
  <si>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</si>
  <si>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</si>
  <si>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</si>
  <si>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</si>
  <si>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</si>
  <si>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</si>
  <si>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</si>
  <si>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</si>
  <si>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</si>
  <si>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</si>
  <si>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</si>
  <si>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</si>
  <si>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</si>
  <si>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</si>
  <si>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</si>
  <si>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</si>
  <si>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</si>
  <si>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</si>
  <si>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摘要</t>
    <rPh sb="0" eb="2">
      <t>テキヨウ</t>
    </rPh>
    <phoneticPr fontId="1"/>
  </si>
  <si>
    <t>○○様</t>
    <rPh sb="2" eb="3">
      <t>サマ</t>
    </rPh>
    <phoneticPr fontId="1"/>
  </si>
  <si>
    <t>テスト</t>
    <phoneticPr fontId="1"/>
  </si>
  <si>
    <t>原価管理</t>
    <rPh sb="0" eb="2">
      <t>ゲンカ</t>
    </rPh>
    <rPh sb="2" eb="4">
      <t>カンリ</t>
    </rPh>
    <phoneticPr fontId="5"/>
  </si>
  <si>
    <r>
      <rPr>
        <sz val="11"/>
        <color theme="1"/>
        <rFont val="ＭＳ 明朝"/>
        <family val="1"/>
      </rPr>
      <t>数量</t>
    </r>
    <phoneticPr fontId="8"/>
  </si>
  <si>
    <t>原単価</t>
    <rPh sb="0" eb="1">
      <t>ゲン</t>
    </rPh>
    <phoneticPr fontId="8"/>
  </si>
  <si>
    <r>
      <rPr>
        <sz val="11"/>
        <color theme="1"/>
        <rFont val="ＭＳ 明朝"/>
        <family val="1"/>
      </rPr>
      <t>金額</t>
    </r>
    <phoneticPr fontId="8"/>
  </si>
  <si>
    <t>粗利</t>
    <rPh sb="0" eb="2">
      <t>アラリ</t>
    </rPh>
    <phoneticPr fontId="8"/>
  </si>
  <si>
    <t>粗利率</t>
    <rPh sb="0" eb="2">
      <t>アラリ</t>
    </rPh>
    <rPh sb="2" eb="3">
      <t>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</si>
</sst>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Ｐゴシック"/>
      <family val="2"/>
      <scheme val="minor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right" vertical="center" shrinkToFit="1"/>
    </xf>
    <xf numFmtId="3" fontId="6" fillId="0" borderId="2" xfId="0" applyNumberFormat="1" applyFont="1" applyFill="1" applyBorder="1" applyAlignment="1" applyProtection="1">
      <alignment horizontal="right" vertical="center" shrinkToFit="1"/>
    </xf>
    <xf numFmtId="3" fontId="6" fillId="0" borderId="2" xfId="0" applyNumberFormat="1" applyFont="1" applyBorder="1" applyAlignment="1"/>
    <xf numFmtId="0" fontId="0" fillId="0" borderId="2" xfId="0" applyBorder="1" applyAlignment="1">
      <alignment horizontal="right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shrinkToFit="1"/>
    </xf>
    <xf numFmtId="0" fontId="13" fillId="0" borderId="0" xfId="0" applyFont="1" applyAlignment="1"/>
    <xf numFmtId="0" fontId="9" fillId="0" borderId="0" xfId="0" applyFont="1" applyBorder="1">
      <alignment vertical="center"/>
    </xf>
    <xf numFmtId="58" fontId="9" fillId="0" borderId="5" xfId="0" applyNumberFormat="1" applyFont="1" applyBorder="1" applyAlignment="1"/>
    <xf numFmtId="58" fontId="9" fillId="0" borderId="6" xfId="0" applyNumberFormat="1" applyFont="1" applyBorder="1" applyAlignment="1"/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38" fontId="9" fillId="0" borderId="6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2" xfId="1" applyFont="1" applyBorder="1">
      <alignment vertical="center"/>
    </xf>
    <xf numFmtId="5" fontId="9" fillId="0" borderId="9" xfId="0" applyNumberFormat="1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3" fillId="3" borderId="9" xfId="0" applyFont="1" applyFill="1" applyBorder="1">
      <alignment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vertical="top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5" fontId="14" fillId="0" borderId="0" xfId="0" applyNumberFormat="1" applyFont="1" applyBorder="1" applyAlignment="1">
      <alignment horizontal="right" vertical="center"/>
    </xf>
    <xf numFmtId="5" fontId="14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indexed="64"/>
        </left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  <dxf>
      <border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896350" y="25527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800100</xdr:colOff>
      <xdr:row>5</xdr:row>
      <xdr:rowOff>24677</xdr:rowOff>
    </xdr:from>
    <xdr:ext cx="2009775" cy="456740"/>
    <xdr:pic>
      <xdr:nvPicPr>
        <xdr:cNvPr id="10" name="Picture 5">
          <a:extLst>
            <a:ext uri="{FF2B5EF4-FFF2-40B4-BE49-F238E27FC236}">
              <a16:creationId xmlns:a16="http://schemas.microsoft.com/office/drawing/2014/main" id="{2FB6E0A8-BA02-4B12-A813-CAE307685B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810625" y="1024802"/>
          <a:ext cx="2009775" cy="456740"/>
        </a:xfrm>
        <a:prstGeom prst="rect">
          <a:avLst/>
        </a:prstGeom>
      </xdr:spPr>
    </xdr:pic>
    <xdr:clientData/>
  </xdr:oneCellAnchor>
  <xdr:twoCellAnchor editAs="oneCell">
    <xdr:from>
      <xdr:col>6</xdr:col>
      <xdr:colOff>1438275</xdr:colOff>
      <xdr:row>7</xdr:row>
      <xdr:rowOff>104775</xdr:rowOff>
    </xdr:from>
    <xdr:to>
      <xdr:col>7</xdr:col>
      <xdr:colOff>32160</xdr:colOff>
      <xdr:row>11</xdr:row>
      <xdr:rowOff>95250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01D34CC-C5E2-4F32-AD60-DF79F9CA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4192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10" dataDxfId="8" headerRowBorderDxfId="9" tableBorderDxfId="7" totalsRow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showGridLines="0" tabSelected="1" view="pageBreakPreview" zoomScaleNormal="100" zoomScaleSheetLayoutView="100" workbookViewId="0">
      <selection activeCell="B6" sqref="B6:D7"/>
    </sheetView>
  </sheetViews>
  <sheetFormatPr defaultRowHeight="12" x14ac:dyDescent="0.25"/>
  <cols>
    <col min="1" max="1" width="3.625" style="1" customWidth="1"/>
    <col min="2" max="2" width="7.625" style="1" customWidth="1"/>
    <col min="3" max="3" width="53" style="1" customWidth="1"/>
    <col min="4" max="4" width="34.625" style="3" customWidth="1"/>
    <col min="5" max="5" width="6.25" style="1" customWidth="1"/>
    <col min="6" max="6" width="11" style="1" customWidth="1"/>
    <col min="7" max="7" width="27.625" style="1" customWidth="1"/>
    <col min="8" max="11" width="9" style="1" customWidth="1"/>
    <col min="12" max="16384" width="9" style="1"/>
  </cols>
  <sheetData>
    <row r="1" spans="1:7" x14ac:dyDescent="0.15">
      <c r="A1" s="10"/>
      <c r="B1" s="10"/>
      <c r="C1" s="10"/>
      <c r="D1" s="10"/>
      <c r="E1" s="10"/>
      <c r="F1" s="10"/>
      <c r="G1" s="16" t="s">
        <v>21</v>
      </c>
    </row>
    <row r="2" spans="1:7" s="2" customFormat="1" x14ac:dyDescent="0.15">
      <c r="A2" s="10"/>
      <c r="B2" s="10"/>
      <c r="C2" s="10"/>
      <c r="D2" s="10"/>
      <c r="E2" s="10"/>
      <c r="F2" s="10"/>
      <c r="G2" s="17" t="s">
        <v>15</v>
      </c>
    </row>
    <row r="3" spans="1:7" ht="12" customHeight="1" x14ac:dyDescent="0.25">
      <c r="A3" s="10"/>
      <c r="B3" s="11"/>
      <c r="C3" s="11"/>
      <c r="D3" s="11"/>
      <c r="E3" s="11"/>
      <c r="F3" s="10"/>
      <c r="G3" s="10"/>
    </row>
    <row r="4" spans="1:7" ht="24" x14ac:dyDescent="0.25">
      <c r="A4" s="10"/>
      <c r="B4" s="38" t="s">
        <v>23</v>
      </c>
      <c r="C4" s="38"/>
      <c r="D4" s="38"/>
      <c r="E4" s="38"/>
      <c r="F4" s="38"/>
      <c r="G4" s="38"/>
    </row>
    <row r="5" spans="1:7" ht="18.75" x14ac:dyDescent="0.25">
      <c r="A5" s="10"/>
      <c r="B5" s="10"/>
      <c r="C5" s="10"/>
      <c r="D5" s="10"/>
      <c r="E5" s="12"/>
      <c r="F5" s="12"/>
      <c r="G5" s="39"/>
    </row>
    <row r="6" spans="1:7" x14ac:dyDescent="0.25">
      <c r="A6" s="10"/>
      <c r="B6" s="49" t="s">
        <v>27</v>
      </c>
      <c r="C6" s="49"/>
      <c r="D6" s="49"/>
      <c r="E6" s="15"/>
      <c r="F6" s="10"/>
      <c r="G6" s="39"/>
    </row>
    <row r="7" spans="1:7" ht="12.75" thickBot="1" x14ac:dyDescent="0.3">
      <c r="A7" s="10"/>
      <c r="B7" s="50"/>
      <c r="C7" s="50"/>
      <c r="D7" s="50"/>
      <c r="E7" s="20" t="s">
        <v>0</v>
      </c>
      <c r="F7" s="10"/>
      <c r="G7" s="39"/>
    </row>
    <row r="8" spans="1:7" x14ac:dyDescent="0.25">
      <c r="A8" s="10"/>
      <c r="B8" s="10"/>
      <c r="C8" s="10"/>
      <c r="D8" s="10"/>
      <c r="E8" s="10"/>
      <c r="F8" s="10"/>
      <c r="G8" s="39"/>
    </row>
    <row r="9" spans="1:7" s="2" customFormat="1" x14ac:dyDescent="0.15">
      <c r="A9" s="10"/>
      <c r="B9" s="18" t="s">
        <v>13</v>
      </c>
      <c r="C9" s="43"/>
      <c r="D9" s="43"/>
      <c r="E9" s="43"/>
      <c r="F9" s="10"/>
      <c r="G9" s="13" t="s">
        <v>10</v>
      </c>
    </row>
    <row r="10" spans="1:7" x14ac:dyDescent="0.15">
      <c r="A10" s="10"/>
      <c r="B10" s="19" t="s">
        <v>22</v>
      </c>
      <c r="C10" s="44"/>
      <c r="D10" s="44"/>
      <c r="E10" s="44"/>
      <c r="F10" s="10"/>
      <c r="G10" s="14" t="s">
        <v>5</v>
      </c>
    </row>
    <row r="11" spans="1:7" x14ac:dyDescent="0.15">
      <c r="A11" s="10"/>
      <c r="B11" s="19" t="s">
        <v>20</v>
      </c>
      <c r="C11" s="44"/>
      <c r="D11" s="44"/>
      <c r="E11" s="44"/>
      <c r="F11" s="10"/>
      <c r="G11" s="14" t="s">
        <v>14</v>
      </c>
    </row>
    <row r="12" spans="1:7" x14ac:dyDescent="0.25">
      <c r="A12" s="10"/>
      <c r="B12" s="19" t="s">
        <v>1</v>
      </c>
      <c r="C12" s="44"/>
      <c r="D12" s="44"/>
      <c r="E12" s="44"/>
      <c r="F12" s="10"/>
      <c r="G12" s="10" t="s">
        <v>24</v>
      </c>
    </row>
    <row r="13" spans="1:7" x14ac:dyDescent="0.25">
      <c r="A13" s="10"/>
      <c r="B13" s="19" t="s">
        <v>2</v>
      </c>
      <c r="C13" s="44"/>
      <c r="D13" s="44"/>
      <c r="E13" s="44"/>
      <c r="F13" s="10"/>
      <c r="G13" s="10" t="s">
        <v>25</v>
      </c>
    </row>
    <row r="14" spans="1:7" x14ac:dyDescent="0.25">
      <c r="A14" s="10"/>
      <c r="B14" s="10"/>
      <c r="C14" s="10"/>
      <c r="D14" s="10"/>
      <c r="E14" s="10"/>
      <c r="F14" s="10"/>
      <c r="G14" s="10"/>
    </row>
    <row r="15" spans="1:7" x14ac:dyDescent="0.25">
      <c r="A15" s="10"/>
      <c r="B15" s="39" t="s">
        <v>3</v>
      </c>
      <c r="C15" s="39"/>
      <c r="D15" s="39"/>
      <c r="E15" s="39"/>
      <c r="F15" s="10"/>
      <c r="G15" s="10" t="s">
        <v>4</v>
      </c>
    </row>
    <row r="16" spans="1:7" x14ac:dyDescent="0.25">
      <c r="A16" s="10"/>
      <c r="B16" s="10"/>
      <c r="C16" s="10"/>
      <c r="D16" s="10"/>
      <c r="E16" s="10"/>
      <c r="F16" s="10"/>
      <c r="G16" s="15"/>
    </row>
    <row r="17" spans="1:13" ht="14.25" customHeight="1" x14ac:dyDescent="0.25">
      <c r="A17" s="10"/>
      <c r="B17" s="41" t="s">
        <v>8</v>
      </c>
      <c r="C17" s="47">
        <f>G38</f>
        <v>22000</v>
      </c>
      <c r="D17" s="47"/>
      <c r="E17" s="45" t="s">
        <v>17</v>
      </c>
      <c r="F17" s="10"/>
      <c r="G17" s="15"/>
    </row>
    <row r="18" spans="1:13" ht="15" customHeight="1" thickBot="1" x14ac:dyDescent="0.3">
      <c r="A18" s="10"/>
      <c r="B18" s="42"/>
      <c r="C18" s="48"/>
      <c r="D18" s="48"/>
      <c r="E18" s="46"/>
      <c r="F18" s="10"/>
      <c r="G18" s="15"/>
    </row>
    <row r="19" spans="1:13" ht="12.75" thickTop="1" x14ac:dyDescent="0.15">
      <c r="A19" s="10"/>
      <c r="B19" s="10"/>
      <c r="C19" s="10"/>
      <c r="D19" s="10"/>
      <c r="E19" s="10"/>
      <c r="F19" s="10"/>
      <c r="G19" s="15"/>
      <c r="I19" s="35" t="s">
        <v>29</v>
      </c>
      <c r="J19" s="36"/>
      <c r="K19" s="36"/>
      <c r="L19" s="36"/>
      <c r="M19" s="37"/>
    </row>
    <row r="20" spans="1:13" ht="13.5" x14ac:dyDescent="0.25">
      <c r="A20" s="10"/>
      <c r="B20" s="32" t="s">
        <v>11</v>
      </c>
      <c r="C20" s="33" t="s">
        <v>9</v>
      </c>
      <c r="D20" s="32" t="s">
        <v>26</v>
      </c>
      <c r="E20" s="33" t="s">
        <v>6</v>
      </c>
      <c r="F20" s="32" t="s">
        <v>7</v>
      </c>
      <c r="G20" s="33" t="s">
        <v>8</v>
      </c>
      <c r="I20" s="4" t="s">
        <v>30</v>
      </c>
      <c r="J20" s="5" t="s">
        <v>31</v>
      </c>
      <c r="K20" s="4" t="s">
        <v>32</v>
      </c>
      <c r="L20" s="4" t="s">
        <v>33</v>
      </c>
      <c r="M20" s="4" t="s">
        <v>34</v>
      </c>
    </row>
    <row r="21" spans="1:13" ht="15" x14ac:dyDescent="0.25">
      <c r="A21" s="10"/>
      <c r="B21" s="21">
        <v>1</v>
      </c>
      <c r="C21" s="24" t="s">
        <v>28</v>
      </c>
      <c r="D21" s="19"/>
      <c r="E21" s="28">
        <v>2</v>
      </c>
      <c r="F21" s="26">
        <v>10000</v>
      </c>
      <c r="G21" s="28">
        <f t="shared" ref="G21:G35" si="0">E21*F21</f>
        <v>20000</v>
      </c>
      <c r="I21" s="6">
        <v>10</v>
      </c>
      <c r="J21" s="7">
        <v>1000</v>
      </c>
      <c r="K21" s="7">
        <f>IF(AND($J21="",$I21=""),"",$J21*$I21)</f>
        <v>10000</v>
      </c>
      <c r="L21" s="8">
        <f>IF($G21="","",$G21-IF($K21="",0,$K21))</f>
        <v>10000</v>
      </c>
      <c r="M21" s="9" t="str">
        <f>IF(OR(L21="",G21=0),"",ROUND(L21/G21*100,1) &amp; "%")</f>
        <v>50%</v>
      </c>
    </row>
    <row r="22" spans="1:13" ht="15" x14ac:dyDescent="0.25">
      <c r="A22" s="10"/>
      <c r="B22" s="21">
        <v>2</v>
      </c>
      <c r="C22" s="24"/>
      <c r="D22" s="19"/>
      <c r="E22" s="28"/>
      <c r="F22" s="26"/>
      <c r="G22" s="28">
        <f t="shared" si="0"/>
        <v>0</v>
      </c>
      <c r="I22" s="6"/>
      <c r="J22" s="7"/>
      <c r="K22" s="7" t="str">
        <f t="shared" ref="K22:K35" si="1">IF(AND($J22="",$I22=""),"",$J22*$I22)</f>
        <v/>
      </c>
      <c r="L22" s="8">
        <f t="shared" ref="L22:L35" si="2">IF($G22="","",$G22-IF($K22="",0,$K22))</f>
        <v>0</v>
      </c>
      <c r="M22" s="9" t="str">
        <f t="shared" ref="M22:M35" si="3">IF(OR(L22="",G22=0),"",ROUND(L22/G22*100,1) &amp; "%")</f>
        <v/>
      </c>
    </row>
    <row r="23" spans="1:13" ht="15" x14ac:dyDescent="0.25">
      <c r="A23" s="10"/>
      <c r="B23" s="21"/>
      <c r="C23" s="24"/>
      <c r="D23" s="19"/>
      <c r="E23" s="28"/>
      <c r="F23" s="26"/>
      <c r="G23" s="28">
        <f t="shared" si="0"/>
        <v>0</v>
      </c>
      <c r="I23" s="6"/>
      <c r="J23" s="7"/>
      <c r="K23" s="7" t="str">
        <f t="shared" si="1"/>
        <v/>
      </c>
      <c r="L23" s="8">
        <f t="shared" si="2"/>
        <v>0</v>
      </c>
      <c r="M23" s="9" t="str">
        <f t="shared" si="3"/>
        <v/>
      </c>
    </row>
    <row r="24" spans="1:13" ht="15" x14ac:dyDescent="0.25">
      <c r="A24" s="10"/>
      <c r="B24" s="21"/>
      <c r="C24" s="24"/>
      <c r="D24" s="19"/>
      <c r="E24" s="28"/>
      <c r="F24" s="26"/>
      <c r="G24" s="28">
        <f t="shared" si="0"/>
        <v>0</v>
      </c>
      <c r="I24" s="6"/>
      <c r="J24" s="7"/>
      <c r="K24" s="7" t="str">
        <f t="shared" si="1"/>
        <v/>
      </c>
      <c r="L24" s="8">
        <f t="shared" si="2"/>
        <v>0</v>
      </c>
      <c r="M24" s="9" t="str">
        <f t="shared" si="3"/>
        <v/>
      </c>
    </row>
    <row r="25" spans="1:13" ht="15" x14ac:dyDescent="0.25">
      <c r="A25" s="10"/>
      <c r="B25" s="21"/>
      <c r="C25" s="24"/>
      <c r="D25" s="19"/>
      <c r="E25" s="28"/>
      <c r="F25" s="26"/>
      <c r="G25" s="28">
        <f t="shared" si="0"/>
        <v>0</v>
      </c>
      <c r="I25" s="6"/>
      <c r="J25" s="7"/>
      <c r="K25" s="7" t="str">
        <f t="shared" si="1"/>
        <v/>
      </c>
      <c r="L25" s="8">
        <f t="shared" si="2"/>
        <v>0</v>
      </c>
      <c r="M25" s="9" t="str">
        <f t="shared" si="3"/>
        <v/>
      </c>
    </row>
    <row r="26" spans="1:13" ht="15" x14ac:dyDescent="0.25">
      <c r="A26" s="10"/>
      <c r="B26" s="21"/>
      <c r="C26" s="24"/>
      <c r="D26" s="19"/>
      <c r="E26" s="28"/>
      <c r="F26" s="26"/>
      <c r="G26" s="28">
        <f t="shared" si="0"/>
        <v>0</v>
      </c>
      <c r="I26" s="6"/>
      <c r="J26" s="7"/>
      <c r="K26" s="7" t="str">
        <f t="shared" si="1"/>
        <v/>
      </c>
      <c r="L26" s="8">
        <f t="shared" si="2"/>
        <v>0</v>
      </c>
      <c r="M26" s="9" t="str">
        <f t="shared" si="3"/>
        <v/>
      </c>
    </row>
    <row r="27" spans="1:13" ht="15" x14ac:dyDescent="0.25">
      <c r="A27" s="10"/>
      <c r="B27" s="21"/>
      <c r="C27" s="24"/>
      <c r="D27" s="19"/>
      <c r="E27" s="28"/>
      <c r="F27" s="26"/>
      <c r="G27" s="28">
        <f t="shared" si="0"/>
        <v>0</v>
      </c>
      <c r="I27" s="6"/>
      <c r="J27" s="7"/>
      <c r="K27" s="7" t="str">
        <f t="shared" si="1"/>
        <v/>
      </c>
      <c r="L27" s="8">
        <f t="shared" si="2"/>
        <v>0</v>
      </c>
      <c r="M27" s="9" t="str">
        <f t="shared" si="3"/>
        <v/>
      </c>
    </row>
    <row r="28" spans="1:13" ht="15" x14ac:dyDescent="0.25">
      <c r="A28" s="10"/>
      <c r="B28" s="21"/>
      <c r="C28" s="24"/>
      <c r="D28" s="19"/>
      <c r="E28" s="28"/>
      <c r="F28" s="26"/>
      <c r="G28" s="28">
        <f t="shared" si="0"/>
        <v>0</v>
      </c>
      <c r="I28" s="6"/>
      <c r="J28" s="7"/>
      <c r="K28" s="7" t="str">
        <f t="shared" si="1"/>
        <v/>
      </c>
      <c r="L28" s="8">
        <f t="shared" si="2"/>
        <v>0</v>
      </c>
      <c r="M28" s="9" t="str">
        <f t="shared" si="3"/>
        <v/>
      </c>
    </row>
    <row r="29" spans="1:13" ht="15" x14ac:dyDescent="0.25">
      <c r="A29" s="10"/>
      <c r="B29" s="21"/>
      <c r="C29" s="24"/>
      <c r="D29" s="19"/>
      <c r="E29" s="28"/>
      <c r="F29" s="26"/>
      <c r="G29" s="28">
        <f t="shared" si="0"/>
        <v>0</v>
      </c>
      <c r="I29" s="6"/>
      <c r="J29" s="7"/>
      <c r="K29" s="7" t="str">
        <f t="shared" si="1"/>
        <v/>
      </c>
      <c r="L29" s="8">
        <f t="shared" si="2"/>
        <v>0</v>
      </c>
      <c r="M29" s="9" t="str">
        <f t="shared" si="3"/>
        <v/>
      </c>
    </row>
    <row r="30" spans="1:13" ht="15" x14ac:dyDescent="0.25">
      <c r="A30" s="10"/>
      <c r="B30" s="21"/>
      <c r="C30" s="24"/>
      <c r="D30" s="19"/>
      <c r="E30" s="28"/>
      <c r="F30" s="26"/>
      <c r="G30" s="28">
        <f t="shared" si="0"/>
        <v>0</v>
      </c>
      <c r="I30" s="6"/>
      <c r="J30" s="7"/>
      <c r="K30" s="7" t="str">
        <f t="shared" si="1"/>
        <v/>
      </c>
      <c r="L30" s="8">
        <f t="shared" si="2"/>
        <v>0</v>
      </c>
      <c r="M30" s="9" t="str">
        <f t="shared" si="3"/>
        <v/>
      </c>
    </row>
    <row r="31" spans="1:13" ht="15" x14ac:dyDescent="0.25">
      <c r="A31" s="10"/>
      <c r="B31" s="21"/>
      <c r="C31" s="24"/>
      <c r="D31" s="19"/>
      <c r="E31" s="28"/>
      <c r="F31" s="26"/>
      <c r="G31" s="28">
        <f t="shared" si="0"/>
        <v>0</v>
      </c>
      <c r="I31" s="6"/>
      <c r="J31" s="7"/>
      <c r="K31" s="7" t="str">
        <f t="shared" si="1"/>
        <v/>
      </c>
      <c r="L31" s="8">
        <f t="shared" si="2"/>
        <v>0</v>
      </c>
      <c r="M31" s="9" t="str">
        <f t="shared" si="3"/>
        <v/>
      </c>
    </row>
    <row r="32" spans="1:13" ht="15" x14ac:dyDescent="0.25">
      <c r="A32" s="10"/>
      <c r="B32" s="21"/>
      <c r="C32" s="24"/>
      <c r="D32" s="19"/>
      <c r="E32" s="28"/>
      <c r="F32" s="26"/>
      <c r="G32" s="28">
        <f t="shared" si="0"/>
        <v>0</v>
      </c>
      <c r="I32" s="6"/>
      <c r="J32" s="7"/>
      <c r="K32" s="7" t="str">
        <f t="shared" si="1"/>
        <v/>
      </c>
      <c r="L32" s="8">
        <f t="shared" si="2"/>
        <v>0</v>
      </c>
      <c r="M32" s="9" t="str">
        <f t="shared" si="3"/>
        <v/>
      </c>
    </row>
    <row r="33" spans="1:13" ht="15" x14ac:dyDescent="0.25">
      <c r="A33" s="10"/>
      <c r="B33" s="21"/>
      <c r="C33" s="24"/>
      <c r="D33" s="19"/>
      <c r="E33" s="28"/>
      <c r="F33" s="26"/>
      <c r="G33" s="28">
        <f t="shared" si="0"/>
        <v>0</v>
      </c>
      <c r="I33" s="6"/>
      <c r="J33" s="7"/>
      <c r="K33" s="7" t="str">
        <f t="shared" si="1"/>
        <v/>
      </c>
      <c r="L33" s="8">
        <f t="shared" si="2"/>
        <v>0</v>
      </c>
      <c r="M33" s="9" t="str">
        <f t="shared" si="3"/>
        <v/>
      </c>
    </row>
    <row r="34" spans="1:13" ht="15" x14ac:dyDescent="0.25">
      <c r="A34" s="10"/>
      <c r="B34" s="21"/>
      <c r="C34" s="24"/>
      <c r="D34" s="19"/>
      <c r="E34" s="28"/>
      <c r="F34" s="26"/>
      <c r="G34" s="28">
        <f t="shared" si="0"/>
        <v>0</v>
      </c>
      <c r="I34" s="6"/>
      <c r="J34" s="7"/>
      <c r="K34" s="7" t="str">
        <f t="shared" si="1"/>
        <v/>
      </c>
      <c r="L34" s="8">
        <f t="shared" si="2"/>
        <v>0</v>
      </c>
      <c r="M34" s="9" t="str">
        <f t="shared" si="3"/>
        <v/>
      </c>
    </row>
    <row r="35" spans="1:13" s="2" customFormat="1" ht="15" x14ac:dyDescent="0.25">
      <c r="A35" s="10"/>
      <c r="B35" s="22"/>
      <c r="C35" s="25"/>
      <c r="D35" s="23"/>
      <c r="E35" s="29"/>
      <c r="F35" s="27"/>
      <c r="G35" s="29">
        <f t="shared" si="0"/>
        <v>0</v>
      </c>
      <c r="I35" s="6"/>
      <c r="J35" s="7"/>
      <c r="K35" s="7" t="str">
        <f t="shared" si="1"/>
        <v/>
      </c>
      <c r="L35" s="8">
        <f t="shared" si="2"/>
        <v>0</v>
      </c>
      <c r="M35" s="9" t="str">
        <f t="shared" si="3"/>
        <v/>
      </c>
    </row>
    <row r="36" spans="1:13" s="2" customFormat="1" ht="15" x14ac:dyDescent="0.25">
      <c r="A36" s="10"/>
      <c r="B36" s="31"/>
      <c r="C36" s="31"/>
      <c r="D36" s="31"/>
      <c r="E36" s="31"/>
      <c r="F36" s="34" t="s">
        <v>18</v>
      </c>
      <c r="G36" s="28">
        <f>SUM(G21:G35)</f>
        <v>20000</v>
      </c>
      <c r="I36" s="6"/>
      <c r="J36" s="7"/>
      <c r="K36" s="7">
        <f>SUM(K21:K35)</f>
        <v>10000</v>
      </c>
      <c r="L36" s="8">
        <f>SUM(L21:L35)</f>
        <v>10000</v>
      </c>
      <c r="M36" s="9" t="str">
        <f>IF(L36="","",ROUND(L36/G36*100,1) &amp; "%")</f>
        <v>50%</v>
      </c>
    </row>
    <row r="37" spans="1:13" ht="12" customHeight="1" x14ac:dyDescent="0.25">
      <c r="A37" s="10"/>
      <c r="B37" s="31"/>
      <c r="C37" s="31"/>
      <c r="D37" s="31"/>
      <c r="E37" s="31"/>
      <c r="F37" s="34" t="s">
        <v>16</v>
      </c>
      <c r="G37" s="28">
        <f>G36*0.1</f>
        <v>2000</v>
      </c>
    </row>
    <row r="38" spans="1:13" ht="20.100000000000001" customHeight="1" x14ac:dyDescent="0.25">
      <c r="A38" s="10"/>
      <c r="B38" s="31"/>
      <c r="C38" s="31"/>
      <c r="D38" s="31"/>
      <c r="E38" s="31"/>
      <c r="F38" s="34" t="s">
        <v>19</v>
      </c>
      <c r="G38" s="30">
        <f>SUM(G36:G37)</f>
        <v>22000</v>
      </c>
    </row>
    <row r="39" spans="1:13" x14ac:dyDescent="0.25">
      <c r="A39" s="10"/>
      <c r="B39" s="40" t="s">
        <v>12</v>
      </c>
      <c r="C39" s="40"/>
      <c r="D39" s="40"/>
      <c r="E39" s="40"/>
      <c r="F39" s="40"/>
      <c r="G39" s="40"/>
    </row>
    <row r="40" spans="1:13" x14ac:dyDescent="0.25">
      <c r="A40" s="10"/>
      <c r="B40" s="40"/>
      <c r="C40" s="40"/>
      <c r="D40" s="40"/>
      <c r="E40" s="40"/>
      <c r="F40" s="40"/>
      <c r="G40" s="40"/>
    </row>
    <row r="41" spans="1:13" x14ac:dyDescent="0.25">
      <c r="A41" s="10"/>
      <c r="B41" s="40"/>
      <c r="C41" s="40"/>
      <c r="D41" s="40"/>
      <c r="E41" s="40"/>
      <c r="F41" s="40"/>
      <c r="G41" s="40"/>
    </row>
    <row r="42" spans="1:13" x14ac:dyDescent="0.25">
      <c r="A42" s="10"/>
      <c r="B42" s="40"/>
      <c r="C42" s="40"/>
      <c r="D42" s="40"/>
      <c r="E42" s="40"/>
      <c r="F42" s="40"/>
      <c r="G42" s="40"/>
    </row>
    <row r="43" spans="1:13" x14ac:dyDescent="0.25">
      <c r="A43" s="10"/>
      <c r="B43" s="40"/>
      <c r="C43" s="40"/>
      <c r="D43" s="40"/>
      <c r="E43" s="40"/>
      <c r="F43" s="40"/>
      <c r="G43" s="40"/>
    </row>
    <row r="44" spans="1:13" x14ac:dyDescent="0.25">
      <c r="A44" s="10"/>
      <c r="B44" s="40"/>
      <c r="C44" s="40"/>
      <c r="D44" s="40"/>
      <c r="E44" s="40"/>
      <c r="F44" s="40"/>
      <c r="G44" s="40"/>
    </row>
  </sheetData>
  <mergeCells count="14">
    <mergeCell ref="I19:M19"/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1"/>
  <pageMargins left="0.7" right="0.7" top="0.75" bottom="0.75" header="0.3" footer="0.3"/>
  <pageSetup paperSize="9" scale="7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2022-05-27T02:59:39Z</dcterms:modified>
</cp:coreProperties>
</file>