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93C1FDEC-0D08-4DEC-B1B4-48210D91D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K22" i="1"/>
  <c r="L22" i="1"/>
  <c r="M22" i="1" s="1"/>
  <c r="K23" i="1"/>
  <c r="L23" i="1" s="1"/>
  <c r="M23" i="1" s="1"/>
  <c r="K24" i="1"/>
  <c r="L24" i="1" s="1"/>
  <c r="M24" i="1" s="1"/>
  <c r="K25" i="1"/>
  <c r="L25" i="1" s="1"/>
  <c r="M25" i="1" s="1"/>
  <c r="K26" i="1"/>
  <c r="L26" i="1"/>
  <c r="M26" i="1" s="1"/>
  <c r="K27" i="1"/>
  <c r="L27" i="1" s="1"/>
  <c r="M27" i="1" s="1"/>
  <c r="K28" i="1"/>
  <c r="L28" i="1" s="1"/>
  <c r="M28" i="1" s="1"/>
  <c r="K29" i="1"/>
  <c r="L29" i="1"/>
  <c r="M29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/>
  <c r="M33" i="1" s="1"/>
  <c r="K34" i="1"/>
  <c r="L34" i="1" s="1"/>
  <c r="M34" i="1" s="1"/>
  <c r="K35" i="1"/>
  <c r="L35" i="1" s="1"/>
  <c r="M35" i="1" s="1"/>
  <c r="M21" i="1"/>
  <c r="K21" i="1"/>
  <c r="G21" i="1" l="1"/>
  <c r="L21" i="1" s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37" i="1" l="1"/>
  <c r="G38" i="1" l="1"/>
  <c r="C17" i="1" l="1"/>
</calcChain>
</file>

<file path=xl/sharedStrings.xml><?xml version="1.0" encoding="utf-8"?>
<sst xmlns="http://schemas.openxmlformats.org/spreadsheetml/2006/main" count="36" uniqueCount="35">
  <si>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</si>
  <si>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</si>
  <si>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</si>
  <si>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</si>
  <si>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</si>
  <si>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</si>
  <si>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</si>
  <si>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</si>
  <si>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</si>
  <si>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</si>
  <si>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</si>
  <si>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</si>
  <si>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</si>
  <si>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</si>
  <si>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</si>
  <si>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</si>
  <si>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</si>
  <si>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</si>
  <si>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</si>
  <si>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</si>
  <si>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工事場所：</t>
    <rPh sb="0" eb="2">
      <t>コウジ</t>
    </rPh>
    <rPh sb="2" eb="4">
      <t>バショ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</si>
  <si>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</si>
  <si>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工　　　期：</t>
    <rPh sb="0" eb="1">
      <t>ク</t>
    </rPh>
    <rPh sb="4" eb="5">
      <t>キ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</si>
  <si>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</si>
  <si>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</si>
  <si>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</si>
  <si>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摘要</t>
    <rPh sb="0" eb="2">
      <t>テキヨウ</t>
    </rPh>
    <phoneticPr fontId="2"/>
  </si>
  <si>
    <t>○○様</t>
    <rPh sb="2" eb="3">
      <t>サマ</t>
    </rPh>
    <phoneticPr fontId="2"/>
  </si>
  <si>
    <t>テスト</t>
    <phoneticPr fontId="2"/>
  </si>
  <si>
    <t>原価管理</t>
    <rPh sb="0" eb="2">
      <t>ゲンカ</t>
    </rPh>
    <rPh sb="2" eb="4">
      <t>カンリ</t>
    </rPh>
    <phoneticPr fontId="13"/>
  </si>
  <si>
    <r>
      <rPr>
        <sz val="11"/>
        <color theme="1"/>
        <rFont val="ＭＳ 明朝"/>
        <family val="1"/>
      </rPr>
      <t>数量</t>
    </r>
    <phoneticPr fontId="16"/>
  </si>
  <si>
    <t>原単価</t>
    <rPh sb="0" eb="1">
      <t>ゲン</t>
    </rPh>
    <phoneticPr fontId="16"/>
  </si>
  <si>
    <r>
      <rPr>
        <sz val="11"/>
        <color theme="1"/>
        <rFont val="ＭＳ 明朝"/>
        <family val="1"/>
      </rPr>
      <t>金額</t>
    </r>
    <phoneticPr fontId="16"/>
  </si>
  <si>
    <t>粗利</t>
    <rPh sb="0" eb="2">
      <t>アラリ</t>
    </rPh>
    <phoneticPr fontId="16"/>
  </si>
  <si>
    <t>粗利率</t>
    <rPh sb="0" eb="2">
      <t>アラリ</t>
    </rPh>
    <rPh sb="2" eb="3">
      <t>リツ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</si>
</sst>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7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4" fontId="14" fillId="0" borderId="4" xfId="0" applyNumberFormat="1" applyFont="1" applyFill="1" applyBorder="1" applyAlignment="1" applyProtection="1">
      <alignment horizontal="right" vertical="center" shrinkToFit="1"/>
    </xf>
    <xf numFmtId="3" fontId="14" fillId="0" borderId="4" xfId="0" applyNumberFormat="1" applyFont="1" applyFill="1" applyBorder="1" applyAlignment="1" applyProtection="1">
      <alignment horizontal="right" vertical="center" shrinkToFit="1"/>
    </xf>
    <xf numFmtId="3" fontId="14" fillId="0" borderId="4" xfId="0" applyNumberFormat="1" applyFont="1" applyBorder="1" applyAlignment="1"/>
    <xf numFmtId="0" fontId="0" fillId="0" borderId="4" xfId="0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896350" y="2543175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800101</xdr:colOff>
      <xdr:row>5</xdr:row>
      <xdr:rowOff>47621</xdr:rowOff>
    </xdr:from>
    <xdr:ext cx="1866900" cy="424270"/>
    <xdr:pic>
      <xdr:nvPicPr>
        <xdr:cNvPr id="10" name="Picture 5">
          <a:extLst>
            <a:ext uri="{FF2B5EF4-FFF2-40B4-BE49-F238E27FC236}">
              <a16:creationId xmlns:a16="http://schemas.microsoft.com/office/drawing/2014/main" id="{D2EBAF6D-7A37-4838-85EA-E54A26DDDF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810626" y="1047746"/>
          <a:ext cx="1866900" cy="424270"/>
        </a:xfrm>
        <a:prstGeom prst="rect">
          <a:avLst/>
        </a:prstGeom>
      </xdr:spPr>
    </xdr:pic>
    <xdr:clientData/>
  </xdr:oneCellAnchor>
  <xdr:twoCellAnchor editAs="oneCell">
    <xdr:from>
      <xdr:col>6</xdr:col>
      <xdr:colOff>1409700</xdr:colOff>
      <xdr:row>7</xdr:row>
      <xdr:rowOff>95249</xdr:rowOff>
    </xdr:from>
    <xdr:to>
      <xdr:col>6</xdr:col>
      <xdr:colOff>2079719</xdr:colOff>
      <xdr:row>11</xdr:row>
      <xdr:rowOff>64992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493E6D1-E47E-4F27-BF06-1F28E5653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1400174"/>
          <a:ext cx="670019" cy="579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8" dataDxfId="7" tableBorderDxfId="6">
  <tableColumns count="6">
    <tableColumn id="1" xr3:uid="{00000000-0010-0000-0000-000001000000}" name="No." dataDxfId="5"/>
    <tableColumn id="2" xr3:uid="{00000000-0010-0000-0000-000002000000}" name="項目" dataDxfId="4"/>
    <tableColumn id="6" xr3:uid="{F40B891F-5F76-4772-8F74-043307B2E0B2}" name="摘要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E21*F21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4"/>
  <sheetViews>
    <sheetView showGridLines="0" tabSelected="1" view="pageBreakPreview" zoomScaleNormal="100" zoomScaleSheetLayoutView="100" workbookViewId="0">
      <selection activeCell="B6" sqref="B6:D7"/>
    </sheetView>
  </sheetViews>
  <sheetFormatPr defaultRowHeight="12" x14ac:dyDescent="0.25"/>
  <cols>
    <col min="1" max="1" width="3.625" style="1" customWidth="1"/>
    <col min="2" max="2" width="7.625" style="1" customWidth="1"/>
    <col min="3" max="3" width="53" style="1" customWidth="1"/>
    <col min="4" max="4" width="34.625" style="28" customWidth="1"/>
    <col min="5" max="5" width="6.25" style="1" customWidth="1"/>
    <col min="6" max="6" width="11" style="1" customWidth="1"/>
    <col min="7" max="7" width="27.625" style="1" customWidth="1"/>
    <col min="8" max="11" width="9" style="1" customWidth="1"/>
    <col min="12" max="16384" width="9" style="1"/>
  </cols>
  <sheetData>
    <row r="1" spans="2:7" x14ac:dyDescent="0.15">
      <c r="G1" s="11" t="s">
        <v>21</v>
      </c>
    </row>
    <row r="2" spans="2:7" s="8" customFormat="1" x14ac:dyDescent="0.15">
      <c r="D2" s="28"/>
      <c r="G2" s="12" t="s">
        <v>15</v>
      </c>
    </row>
    <row r="3" spans="2:7" ht="12" customHeight="1" x14ac:dyDescent="0.25">
      <c r="B3" s="19"/>
      <c r="C3" s="19"/>
      <c r="D3" s="19"/>
      <c r="E3" s="19"/>
    </row>
    <row r="4" spans="2:7" ht="24" x14ac:dyDescent="0.25">
      <c r="B4" s="39" t="s">
        <v>23</v>
      </c>
      <c r="C4" s="39"/>
      <c r="D4" s="39"/>
      <c r="E4" s="39"/>
      <c r="F4" s="39"/>
      <c r="G4" s="39"/>
    </row>
    <row r="5" spans="2:7" ht="18.75" x14ac:dyDescent="0.25">
      <c r="E5" s="4"/>
      <c r="F5" s="4"/>
      <c r="G5" s="40"/>
    </row>
    <row r="6" spans="2:7" x14ac:dyDescent="0.25">
      <c r="B6" s="58" t="s">
        <v>27</v>
      </c>
      <c r="C6" s="58"/>
      <c r="D6" s="58"/>
      <c r="G6" s="40"/>
    </row>
    <row r="7" spans="2:7" x14ac:dyDescent="0.25">
      <c r="B7" s="59"/>
      <c r="C7" s="59"/>
      <c r="D7" s="59"/>
      <c r="E7" s="2" t="s">
        <v>0</v>
      </c>
      <c r="G7" s="40"/>
    </row>
    <row r="8" spans="2:7" x14ac:dyDescent="0.25">
      <c r="G8" s="40"/>
    </row>
    <row r="9" spans="2:7" s="8" customFormat="1" x14ac:dyDescent="0.15">
      <c r="B9" s="7" t="s">
        <v>13</v>
      </c>
      <c r="C9" s="52"/>
      <c r="D9" s="52"/>
      <c r="E9" s="52"/>
      <c r="G9" s="10" t="s">
        <v>10</v>
      </c>
    </row>
    <row r="10" spans="2:7" x14ac:dyDescent="0.15">
      <c r="B10" s="2" t="s">
        <v>22</v>
      </c>
      <c r="C10" s="52"/>
      <c r="D10" s="52"/>
      <c r="E10" s="52"/>
      <c r="G10" s="9" t="s">
        <v>5</v>
      </c>
    </row>
    <row r="11" spans="2:7" x14ac:dyDescent="0.15">
      <c r="B11" s="3" t="s">
        <v>20</v>
      </c>
      <c r="C11" s="53"/>
      <c r="D11" s="53"/>
      <c r="E11" s="53"/>
      <c r="G11" s="9" t="s">
        <v>14</v>
      </c>
    </row>
    <row r="12" spans="2:7" x14ac:dyDescent="0.25">
      <c r="B12" s="3" t="s">
        <v>1</v>
      </c>
      <c r="C12" s="53"/>
      <c r="D12" s="53"/>
      <c r="E12" s="53"/>
      <c r="G12" s="8" t="s">
        <v>24</v>
      </c>
    </row>
    <row r="13" spans="2:7" x14ac:dyDescent="0.25">
      <c r="B13" s="3" t="s">
        <v>2</v>
      </c>
      <c r="C13" s="53"/>
      <c r="D13" s="53"/>
      <c r="E13" s="53"/>
      <c r="G13" s="8" t="s">
        <v>25</v>
      </c>
    </row>
    <row r="15" spans="2:7" x14ac:dyDescent="0.25">
      <c r="B15" s="40" t="s">
        <v>3</v>
      </c>
      <c r="C15" s="40"/>
      <c r="D15" s="40"/>
      <c r="E15" s="40"/>
      <c r="G15" s="20" t="s">
        <v>4</v>
      </c>
    </row>
    <row r="16" spans="2:7" x14ac:dyDescent="0.25">
      <c r="G16" s="6"/>
    </row>
    <row r="17" spans="2:13" ht="14.25" customHeight="1" x14ac:dyDescent="0.25">
      <c r="B17" s="50" t="s">
        <v>8</v>
      </c>
      <c r="C17" s="56">
        <f>G38</f>
        <v>22000</v>
      </c>
      <c r="D17" s="56"/>
      <c r="E17" s="54" t="s">
        <v>17</v>
      </c>
      <c r="G17" s="6"/>
    </row>
    <row r="18" spans="2:13" ht="15" customHeight="1" thickBot="1" x14ac:dyDescent="0.3">
      <c r="B18" s="51"/>
      <c r="C18" s="57"/>
      <c r="D18" s="57"/>
      <c r="E18" s="55"/>
      <c r="G18" s="6"/>
    </row>
    <row r="19" spans="2:13" ht="12.75" thickTop="1" x14ac:dyDescent="0.15">
      <c r="G19" s="6"/>
      <c r="I19" s="36" t="s">
        <v>29</v>
      </c>
      <c r="J19" s="37"/>
      <c r="K19" s="37"/>
      <c r="L19" s="37"/>
      <c r="M19" s="38"/>
    </row>
    <row r="20" spans="2:13" ht="13.5" x14ac:dyDescent="0.25">
      <c r="B20" s="26" t="s">
        <v>11</v>
      </c>
      <c r="C20" s="18" t="s">
        <v>9</v>
      </c>
      <c r="D20" s="18" t="s">
        <v>26</v>
      </c>
      <c r="E20" s="18" t="s">
        <v>6</v>
      </c>
      <c r="F20" s="18" t="s">
        <v>7</v>
      </c>
      <c r="G20" s="18" t="s">
        <v>8</v>
      </c>
      <c r="I20" s="30" t="s">
        <v>30</v>
      </c>
      <c r="J20" s="31" t="s">
        <v>31</v>
      </c>
      <c r="K20" s="30" t="s">
        <v>32</v>
      </c>
      <c r="L20" s="30" t="s">
        <v>33</v>
      </c>
      <c r="M20" s="30" t="s">
        <v>34</v>
      </c>
    </row>
    <row r="21" spans="2:13" ht="15" x14ac:dyDescent="0.25">
      <c r="B21" s="29">
        <v>1</v>
      </c>
      <c r="C21" s="5" t="s">
        <v>28</v>
      </c>
      <c r="D21" s="5"/>
      <c r="E21" s="27">
        <v>2</v>
      </c>
      <c r="F21" s="27">
        <v>10000</v>
      </c>
      <c r="G21" s="27">
        <f t="shared" ref="G21:G35" si="0">E21*F21</f>
        <v>20000</v>
      </c>
      <c r="I21" s="32">
        <v>10</v>
      </c>
      <c r="J21" s="33">
        <v>1000</v>
      </c>
      <c r="K21" s="33">
        <f>IF(AND($J21="",$I21=""),"",$J21*$I21)</f>
        <v>10000</v>
      </c>
      <c r="L21" s="34">
        <f>IF($G21="","",$G21-IF($K21="",0,$K21))</f>
        <v>10000</v>
      </c>
      <c r="M21" s="35" t="str">
        <f>IF(OR(L21="",G21=0),"",ROUND(L21/G21*100,1) &amp; "%")</f>
        <v>50%</v>
      </c>
    </row>
    <row r="22" spans="2:13" ht="15" x14ac:dyDescent="0.25">
      <c r="B22" s="29">
        <v>2</v>
      </c>
      <c r="C22" s="5"/>
      <c r="D22" s="5"/>
      <c r="E22" s="27"/>
      <c r="F22" s="27"/>
      <c r="G22" s="27">
        <f t="shared" si="0"/>
        <v>0</v>
      </c>
      <c r="I22" s="32"/>
      <c r="J22" s="33"/>
      <c r="K22" s="33" t="str">
        <f t="shared" ref="K22:K35" si="1">IF(AND($J22="",$I22=""),"",$J22*$I22)</f>
        <v/>
      </c>
      <c r="L22" s="34">
        <f t="shared" ref="L22:L35" si="2">IF($G22="","",$G22-IF($K22="",0,$K22))</f>
        <v>0</v>
      </c>
      <c r="M22" s="35" t="str">
        <f t="shared" ref="M22:M35" si="3">IF(OR(L22="",G22=0),"",ROUND(L22/G22*100,1) &amp; "%")</f>
        <v/>
      </c>
    </row>
    <row r="23" spans="2:13" ht="15" x14ac:dyDescent="0.25">
      <c r="B23" s="29"/>
      <c r="C23" s="5"/>
      <c r="D23" s="5"/>
      <c r="E23" s="27"/>
      <c r="F23" s="27"/>
      <c r="G23" s="27">
        <f t="shared" si="0"/>
        <v>0</v>
      </c>
      <c r="I23" s="32"/>
      <c r="J23" s="33"/>
      <c r="K23" s="33" t="str">
        <f t="shared" si="1"/>
        <v/>
      </c>
      <c r="L23" s="34">
        <f t="shared" si="2"/>
        <v>0</v>
      </c>
      <c r="M23" s="35" t="str">
        <f t="shared" si="3"/>
        <v/>
      </c>
    </row>
    <row r="24" spans="2:13" ht="15" x14ac:dyDescent="0.25">
      <c r="B24" s="29"/>
      <c r="C24" s="5"/>
      <c r="D24" s="5"/>
      <c r="E24" s="27"/>
      <c r="F24" s="27"/>
      <c r="G24" s="27">
        <f t="shared" si="0"/>
        <v>0</v>
      </c>
      <c r="I24" s="32"/>
      <c r="J24" s="33"/>
      <c r="K24" s="33" t="str">
        <f t="shared" si="1"/>
        <v/>
      </c>
      <c r="L24" s="34">
        <f t="shared" si="2"/>
        <v>0</v>
      </c>
      <c r="M24" s="35" t="str">
        <f t="shared" si="3"/>
        <v/>
      </c>
    </row>
    <row r="25" spans="2:13" ht="15" x14ac:dyDescent="0.25">
      <c r="B25" s="29"/>
      <c r="C25" s="5"/>
      <c r="D25" s="5"/>
      <c r="E25" s="27"/>
      <c r="F25" s="27"/>
      <c r="G25" s="27">
        <f t="shared" si="0"/>
        <v>0</v>
      </c>
      <c r="I25" s="32"/>
      <c r="J25" s="33"/>
      <c r="K25" s="33" t="str">
        <f t="shared" si="1"/>
        <v/>
      </c>
      <c r="L25" s="34">
        <f t="shared" si="2"/>
        <v>0</v>
      </c>
      <c r="M25" s="35" t="str">
        <f t="shared" si="3"/>
        <v/>
      </c>
    </row>
    <row r="26" spans="2:13" ht="15" x14ac:dyDescent="0.25">
      <c r="B26" s="29"/>
      <c r="C26" s="5"/>
      <c r="D26" s="5"/>
      <c r="E26" s="27"/>
      <c r="F26" s="27"/>
      <c r="G26" s="27">
        <f t="shared" si="0"/>
        <v>0</v>
      </c>
      <c r="I26" s="32"/>
      <c r="J26" s="33"/>
      <c r="K26" s="33" t="str">
        <f t="shared" si="1"/>
        <v/>
      </c>
      <c r="L26" s="34">
        <f t="shared" si="2"/>
        <v>0</v>
      </c>
      <c r="M26" s="35" t="str">
        <f t="shared" si="3"/>
        <v/>
      </c>
    </row>
    <row r="27" spans="2:13" ht="15" x14ac:dyDescent="0.25">
      <c r="B27" s="29"/>
      <c r="C27" s="5"/>
      <c r="D27" s="5"/>
      <c r="E27" s="27"/>
      <c r="F27" s="27"/>
      <c r="G27" s="27">
        <f t="shared" si="0"/>
        <v>0</v>
      </c>
      <c r="I27" s="32"/>
      <c r="J27" s="33"/>
      <c r="K27" s="33" t="str">
        <f t="shared" si="1"/>
        <v/>
      </c>
      <c r="L27" s="34">
        <f t="shared" si="2"/>
        <v>0</v>
      </c>
      <c r="M27" s="35" t="str">
        <f t="shared" si="3"/>
        <v/>
      </c>
    </row>
    <row r="28" spans="2:13" ht="15" x14ac:dyDescent="0.25">
      <c r="B28" s="29"/>
      <c r="C28" s="5"/>
      <c r="D28" s="5"/>
      <c r="E28" s="27"/>
      <c r="F28" s="27"/>
      <c r="G28" s="27">
        <f t="shared" si="0"/>
        <v>0</v>
      </c>
      <c r="I28" s="32"/>
      <c r="J28" s="33"/>
      <c r="K28" s="33" t="str">
        <f t="shared" si="1"/>
        <v/>
      </c>
      <c r="L28" s="34">
        <f t="shared" si="2"/>
        <v>0</v>
      </c>
      <c r="M28" s="35" t="str">
        <f t="shared" si="3"/>
        <v/>
      </c>
    </row>
    <row r="29" spans="2:13" ht="15" x14ac:dyDescent="0.25">
      <c r="B29" s="29"/>
      <c r="C29" s="5"/>
      <c r="D29" s="5"/>
      <c r="E29" s="27"/>
      <c r="F29" s="27"/>
      <c r="G29" s="27">
        <f t="shared" si="0"/>
        <v>0</v>
      </c>
      <c r="I29" s="32"/>
      <c r="J29" s="33"/>
      <c r="K29" s="33" t="str">
        <f t="shared" si="1"/>
        <v/>
      </c>
      <c r="L29" s="34">
        <f t="shared" si="2"/>
        <v>0</v>
      </c>
      <c r="M29" s="35" t="str">
        <f t="shared" si="3"/>
        <v/>
      </c>
    </row>
    <row r="30" spans="2:13" ht="15" x14ac:dyDescent="0.25">
      <c r="B30" s="29"/>
      <c r="C30" s="5"/>
      <c r="D30" s="5"/>
      <c r="E30" s="27"/>
      <c r="F30" s="27"/>
      <c r="G30" s="27">
        <f t="shared" si="0"/>
        <v>0</v>
      </c>
      <c r="I30" s="32"/>
      <c r="J30" s="33"/>
      <c r="K30" s="33" t="str">
        <f t="shared" si="1"/>
        <v/>
      </c>
      <c r="L30" s="34">
        <f t="shared" si="2"/>
        <v>0</v>
      </c>
      <c r="M30" s="35" t="str">
        <f t="shared" si="3"/>
        <v/>
      </c>
    </row>
    <row r="31" spans="2:13" ht="15" x14ac:dyDescent="0.25">
      <c r="B31" s="29"/>
      <c r="C31" s="5"/>
      <c r="D31" s="5"/>
      <c r="E31" s="27"/>
      <c r="F31" s="27"/>
      <c r="G31" s="27">
        <f t="shared" si="0"/>
        <v>0</v>
      </c>
      <c r="I31" s="32"/>
      <c r="J31" s="33"/>
      <c r="K31" s="33" t="str">
        <f t="shared" si="1"/>
        <v/>
      </c>
      <c r="L31" s="34">
        <f t="shared" si="2"/>
        <v>0</v>
      </c>
      <c r="M31" s="35" t="str">
        <f t="shared" si="3"/>
        <v/>
      </c>
    </row>
    <row r="32" spans="2:13" ht="15" x14ac:dyDescent="0.25">
      <c r="B32" s="29"/>
      <c r="C32" s="5"/>
      <c r="D32" s="5"/>
      <c r="E32" s="27"/>
      <c r="F32" s="27"/>
      <c r="G32" s="27">
        <f t="shared" si="0"/>
        <v>0</v>
      </c>
      <c r="I32" s="32"/>
      <c r="J32" s="33"/>
      <c r="K32" s="33" t="str">
        <f t="shared" si="1"/>
        <v/>
      </c>
      <c r="L32" s="34">
        <f t="shared" si="2"/>
        <v>0</v>
      </c>
      <c r="M32" s="35" t="str">
        <f t="shared" si="3"/>
        <v/>
      </c>
    </row>
    <row r="33" spans="2:13" ht="15" x14ac:dyDescent="0.25">
      <c r="B33" s="29"/>
      <c r="C33" s="5"/>
      <c r="D33" s="5"/>
      <c r="E33" s="27"/>
      <c r="F33" s="27"/>
      <c r="G33" s="27">
        <f t="shared" si="0"/>
        <v>0</v>
      </c>
      <c r="I33" s="32"/>
      <c r="J33" s="33"/>
      <c r="K33" s="33" t="str">
        <f t="shared" si="1"/>
        <v/>
      </c>
      <c r="L33" s="34">
        <f t="shared" si="2"/>
        <v>0</v>
      </c>
      <c r="M33" s="35" t="str">
        <f t="shared" si="3"/>
        <v/>
      </c>
    </row>
    <row r="34" spans="2:13" ht="15" x14ac:dyDescent="0.25">
      <c r="B34" s="29"/>
      <c r="C34" s="5"/>
      <c r="D34" s="5"/>
      <c r="E34" s="27"/>
      <c r="F34" s="27"/>
      <c r="G34" s="27">
        <f t="shared" si="0"/>
        <v>0</v>
      </c>
      <c r="I34" s="32"/>
      <c r="J34" s="33"/>
      <c r="K34" s="33" t="str">
        <f t="shared" si="1"/>
        <v/>
      </c>
      <c r="L34" s="34">
        <f t="shared" si="2"/>
        <v>0</v>
      </c>
      <c r="M34" s="35" t="str">
        <f t="shared" si="3"/>
        <v/>
      </c>
    </row>
    <row r="35" spans="2:13" s="8" customFormat="1" ht="15" x14ac:dyDescent="0.25">
      <c r="B35" s="29"/>
      <c r="C35" s="5"/>
      <c r="D35" s="5"/>
      <c r="E35" s="27"/>
      <c r="F35" s="27"/>
      <c r="G35" s="27">
        <f t="shared" si="0"/>
        <v>0</v>
      </c>
      <c r="I35" s="32"/>
      <c r="J35" s="33"/>
      <c r="K35" s="33" t="str">
        <f t="shared" si="1"/>
        <v/>
      </c>
      <c r="L35" s="34">
        <f t="shared" si="2"/>
        <v>0</v>
      </c>
      <c r="M35" s="35" t="str">
        <f t="shared" si="3"/>
        <v/>
      </c>
    </row>
    <row r="36" spans="2:13" s="8" customFormat="1" ht="15" x14ac:dyDescent="0.25">
      <c r="B36" s="15"/>
      <c r="C36" s="13"/>
      <c r="D36" s="13"/>
      <c r="E36" s="13"/>
      <c r="F36" s="23" t="s">
        <v>18</v>
      </c>
      <c r="G36" s="21">
        <f>SUM(G21:G35)</f>
        <v>20000</v>
      </c>
      <c r="I36" s="32"/>
      <c r="J36" s="33"/>
      <c r="K36" s="33">
        <f>SUM(K21:K35)</f>
        <v>10000</v>
      </c>
      <c r="L36" s="34">
        <f>SUM(L21:L35)</f>
        <v>10000</v>
      </c>
      <c r="M36" s="35" t="str">
        <f>IF(L36="","",ROUND(L36/G36*100,1) &amp; "%")</f>
        <v>50%</v>
      </c>
    </row>
    <row r="37" spans="2:13" ht="12" customHeight="1" x14ac:dyDescent="0.25">
      <c r="B37" s="15"/>
      <c r="C37" s="13"/>
      <c r="D37" s="13"/>
      <c r="E37" s="13"/>
      <c r="F37" s="24" t="s">
        <v>16</v>
      </c>
      <c r="G37" s="22">
        <f>G36*0.1</f>
        <v>2000</v>
      </c>
    </row>
    <row r="38" spans="2:13" ht="20.100000000000001" customHeight="1" x14ac:dyDescent="0.25">
      <c r="B38" s="16"/>
      <c r="C38" s="17"/>
      <c r="D38" s="17"/>
      <c r="E38" s="17"/>
      <c r="F38" s="25" t="s">
        <v>19</v>
      </c>
      <c r="G38" s="14">
        <f>SUM(G36:G37)</f>
        <v>22000</v>
      </c>
    </row>
    <row r="39" spans="2:13" x14ac:dyDescent="0.25">
      <c r="B39" s="41" t="s">
        <v>12</v>
      </c>
      <c r="C39" s="42"/>
      <c r="D39" s="42"/>
      <c r="E39" s="42"/>
      <c r="F39" s="42"/>
      <c r="G39" s="43"/>
    </row>
    <row r="40" spans="2:13" x14ac:dyDescent="0.25">
      <c r="B40" s="44"/>
      <c r="C40" s="45"/>
      <c r="D40" s="45"/>
      <c r="E40" s="45"/>
      <c r="F40" s="45"/>
      <c r="G40" s="46"/>
    </row>
    <row r="41" spans="2:13" x14ac:dyDescent="0.25">
      <c r="B41" s="44"/>
      <c r="C41" s="45"/>
      <c r="D41" s="45"/>
      <c r="E41" s="45"/>
      <c r="F41" s="45"/>
      <c r="G41" s="46"/>
    </row>
    <row r="42" spans="2:13" x14ac:dyDescent="0.25">
      <c r="B42" s="44"/>
      <c r="C42" s="45"/>
      <c r="D42" s="45"/>
      <c r="E42" s="45"/>
      <c r="F42" s="45"/>
      <c r="G42" s="46"/>
    </row>
    <row r="43" spans="2:13" x14ac:dyDescent="0.25">
      <c r="B43" s="44"/>
      <c r="C43" s="45"/>
      <c r="D43" s="45"/>
      <c r="E43" s="45"/>
      <c r="F43" s="45"/>
      <c r="G43" s="46"/>
    </row>
    <row r="44" spans="2:13" x14ac:dyDescent="0.25">
      <c r="B44" s="47"/>
      <c r="C44" s="48"/>
      <c r="D44" s="48"/>
      <c r="E44" s="48"/>
      <c r="F44" s="48"/>
      <c r="G44" s="49"/>
    </row>
  </sheetData>
  <mergeCells count="14">
    <mergeCell ref="I19:M19"/>
    <mergeCell ref="B4:G4"/>
    <mergeCell ref="G5:G8"/>
    <mergeCell ref="B39:G44"/>
    <mergeCell ref="B17:B18"/>
    <mergeCell ref="C9:E9"/>
    <mergeCell ref="C10:E10"/>
    <mergeCell ref="C11:E11"/>
    <mergeCell ref="C12:E12"/>
    <mergeCell ref="C13:E13"/>
    <mergeCell ref="B15:E15"/>
    <mergeCell ref="E17:E18"/>
    <mergeCell ref="C17:D18"/>
    <mergeCell ref="B6:D7"/>
  </mergeCells>
  <phoneticPr fontId="2"/>
  <pageMargins left="0.7" right="0.7" top="0.75" bottom="0.75" header="0.3" footer="0.3"/>
  <pageSetup paperSize="9" scale="7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2022-05-27T02:58:14Z</dcterms:modified>
</cp:coreProperties>
</file>