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発注書/"/>
    </mc:Choice>
  </mc:AlternateContent>
  <xr:revisionPtr revIDLastSave="0" documentId="8_{87D7B853-80C9-4386-BEC1-83738A78002B}" xr6:coauthVersionLast="47" xr6:coauthVersionMax="47" xr10:uidLastSave="{00000000-0000-0000-0000-000000000000}"/>
  <bookViews>
    <workbookView xWindow="3330" yWindow="2295" windowWidth="18960" windowHeight="13410" activeTab="1" xr2:uid="{34984314-08E1-498C-A99C-E5C12EAFA7C2}"/>
  </bookViews>
  <sheets>
    <sheet name="発注書_値引き_横" sheetId="1" r:id="rId1"/>
    <sheet name="請求書_値引き_横" sheetId="2" r:id="rId2"/>
  </sheets>
  <definedNames>
    <definedName name="_xlnm.Print_Area" localSheetId="0">発注書_値引き_横!$A$1:$AP$25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1" i="2" l="1"/>
  <c r="B25" i="2"/>
  <c r="E24" i="2"/>
  <c r="AH3" i="2"/>
  <c r="AE11" i="2"/>
  <c r="AE10" i="2"/>
  <c r="AL9" i="2"/>
  <c r="AE9" i="2"/>
  <c r="AJ9" i="2"/>
  <c r="AB10" i="2"/>
  <c r="AB9" i="2"/>
  <c r="AC8" i="2"/>
  <c r="AC7" i="2"/>
  <c r="AC6" i="2"/>
  <c r="AL22" i="2"/>
  <c r="AH18" i="2"/>
  <c r="AH19" i="2"/>
  <c r="AH20" i="2"/>
  <c r="AH21" i="2"/>
  <c r="AH22" i="2"/>
  <c r="AH23" i="2"/>
  <c r="AD18" i="2"/>
  <c r="AD19" i="2"/>
  <c r="AD20" i="2"/>
  <c r="AD21" i="2"/>
  <c r="AD22" i="2"/>
  <c r="AD23" i="2"/>
  <c r="AH17" i="2"/>
  <c r="AD17" i="2"/>
  <c r="AB18" i="2"/>
  <c r="AB19" i="2"/>
  <c r="AB20" i="2"/>
  <c r="AB21" i="2"/>
  <c r="AB22" i="2"/>
  <c r="AB23" i="2"/>
  <c r="AB17" i="2"/>
  <c r="Z18" i="2"/>
  <c r="Z19" i="2"/>
  <c r="Z20" i="2"/>
  <c r="Z21" i="2"/>
  <c r="Z22" i="2"/>
  <c r="Z23" i="2"/>
  <c r="Z17" i="2"/>
  <c r="Q18" i="2"/>
  <c r="Q19" i="2"/>
  <c r="Q20" i="2"/>
  <c r="Q21" i="2"/>
  <c r="Q22" i="2"/>
  <c r="Q23" i="2"/>
  <c r="Q17" i="2"/>
  <c r="E18" i="2"/>
  <c r="E19" i="2"/>
  <c r="E20" i="2"/>
  <c r="E21" i="2"/>
  <c r="E22" i="2"/>
  <c r="E23" i="2"/>
  <c r="E17" i="2"/>
  <c r="B18" i="2"/>
  <c r="B19" i="2"/>
  <c r="B20" i="2"/>
  <c r="B21" i="2"/>
  <c r="B22" i="2"/>
  <c r="B23" i="2"/>
  <c r="B17" i="2"/>
  <c r="R14" i="2"/>
  <c r="R13" i="2"/>
  <c r="F14" i="2"/>
  <c r="F13" i="2"/>
  <c r="F12" i="2"/>
  <c r="D7" i="2"/>
  <c r="I5" i="2"/>
  <c r="B4" i="2"/>
  <c r="AL23" i="1"/>
  <c r="AL23" i="2" s="1"/>
  <c r="AL22" i="1"/>
  <c r="AL21" i="1"/>
  <c r="AL21" i="2" s="1"/>
  <c r="AL20" i="1"/>
  <c r="AL20" i="2" s="1"/>
  <c r="AL19" i="1"/>
  <c r="AL19" i="2" s="1"/>
  <c r="AL18" i="1"/>
  <c r="AL18" i="2" s="1"/>
  <c r="AL17" i="1"/>
  <c r="AL17" i="2" s="1"/>
  <c r="AL24" i="1" l="1"/>
  <c r="AL25" i="1" s="1"/>
  <c r="AL24" i="2"/>
  <c r="AL25" i="2" s="1"/>
  <c r="G10" i="1" l="1"/>
  <c r="G10" i="2" s="1"/>
</calcChain>
</file>

<file path=xl/sharedStrings.xml><?xml version="1.0" encoding="utf-8"?>
<sst xmlns="http://schemas.openxmlformats.org/spreadsheetml/2006/main" count="62" uniqueCount="38">
  <si>
    <t>発　　注　　書</t>
    <rPh sb="0" eb="1">
      <t>ハッ</t>
    </rPh>
    <rPh sb="3" eb="4">
      <t>チュウ</t>
    </rPh>
    <rPh sb="6" eb="7">
      <t>ショ</t>
    </rPh>
    <phoneticPr fontId="1"/>
  </si>
  <si>
    <t>発注日</t>
    <rPh sb="0" eb="3">
      <t>ハッチュウビ</t>
    </rPh>
    <phoneticPr fontId="1"/>
  </si>
  <si>
    <t>サンプル株式会社</t>
    <rPh sb="4" eb="8">
      <t>カブシキガイシャ</t>
    </rPh>
    <phoneticPr fontId="1"/>
  </si>
  <si>
    <t>御中</t>
    <rPh sb="0" eb="2">
      <t>オンチュウ</t>
    </rPh>
    <phoneticPr fontId="1"/>
  </si>
  <si>
    <t>発注番号</t>
    <rPh sb="0" eb="4">
      <t>ハッチュウバンゴウ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</si>
  <si>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</si>
  <si>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</si>
  <si>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〇〇〇〇株式会社</t>
    <rPh sb="4" eb="8">
      <t>カブシキガイシャ</t>
    </rPh>
    <phoneticPr fontId="1"/>
  </si>
  <si>
    <t>件名：</t>
    <rPh sb="0" eb="2">
      <t>ケンメイ</t>
    </rPh>
    <phoneticPr fontId="1"/>
  </si>
  <si>
    <t>〒123－4567</t>
    <phoneticPr fontId="1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</si>
  <si>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1"/>
  </si>
  <si>
    <t>兵庫県中央区〇〇町〇〇ビル</t>
    <rPh sb="0" eb="3">
      <t>ヒョウゴケン</t>
    </rPh>
    <rPh sb="3" eb="8">
      <t>チュウオウクマルマル</t>
    </rPh>
    <rPh sb="8" eb="9">
      <t>チョウ</t>
    </rPh>
    <phoneticPr fontId="1"/>
  </si>
  <si>
    <t>TEL:</t>
    <phoneticPr fontId="1"/>
  </si>
  <si>
    <t>FAX:</t>
    <phoneticPr fontId="1"/>
  </si>
  <si>
    <t>合計金額</t>
    <rPh sb="0" eb="4">
      <t>ゴウケイキンガク</t>
    </rPh>
    <phoneticPr fontId="1"/>
  </si>
  <si>
    <t>ー（税込）</t>
    <rPh sb="2" eb="4">
      <t>ゼイコミ</t>
    </rPh>
    <phoneticPr fontId="1"/>
  </si>
  <si>
    <t>MAIL:</t>
    <phoneticPr fontId="1"/>
  </si>
  <si>
    <t>現場住所：</t>
    <rPh sb="0" eb="4">
      <t>ゲンバジュウショ</t>
    </rPh>
    <phoneticPr fontId="1"/>
  </si>
  <si>
    <t>工期：</t>
    <rPh sb="0" eb="2">
      <t>コウキ</t>
    </rPh>
    <phoneticPr fontId="1"/>
  </si>
  <si>
    <t>見積No.：</t>
    <rPh sb="0" eb="2">
      <t>ミツモリ</t>
    </rPh>
    <phoneticPr fontId="1"/>
  </si>
  <si>
    <t>支払期限：</t>
    <rPh sb="0" eb="4">
      <t>シハライキゲン</t>
    </rPh>
    <phoneticPr fontId="1"/>
  </si>
  <si>
    <t>支払条件:</t>
    <rPh sb="0" eb="2">
      <t>シハライ</t>
    </rPh>
    <rPh sb="2" eb="4">
      <t>ジョウケン</t>
    </rPh>
    <phoneticPr fontId="1"/>
  </si>
  <si>
    <t>No.</t>
    <phoneticPr fontId="1"/>
  </si>
  <si>
    <t>項　　目</t>
    <rPh sb="0" eb="1">
      <t>コウ</t>
    </rPh>
    <rPh sb="3" eb="4">
      <t>メ</t>
    </rPh>
    <phoneticPr fontId="1"/>
  </si>
  <si>
    <t>摘要</t>
    <rPh sb="0" eb="2">
      <t>テキヨウ</t>
    </rPh>
    <phoneticPr fontId="1"/>
  </si>
  <si>
    <t>数　量</t>
    <rPh sb="0" eb="1">
      <t>カズ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</si>
  <si>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</si>
  <si>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単　　価</t>
    <rPh sb="0" eb="1">
      <t>タン</t>
    </rPh>
    <rPh sb="3" eb="4">
      <t>アタイ</t>
    </rPh>
    <phoneticPr fontId="1"/>
  </si>
  <si>
    <t>値 引 き 額</t>
    <rPh sb="0" eb="1">
      <t>アタイ</t>
    </rPh>
    <rPh sb="2" eb="3">
      <t>イン</t>
    </rPh>
    <rPh sb="6" eb="7">
      <t>ガク</t>
    </rPh>
    <phoneticPr fontId="1"/>
  </si>
  <si>
    <t>金　　額</t>
    <rPh sb="0" eb="1">
      <t>キン</t>
    </rPh>
    <rPh sb="3" eb="4">
      <t>ガク</t>
    </rPh>
    <phoneticPr fontId="1"/>
  </si>
  <si>
    <t>【備　考】</t>
    <rPh sb="1" eb="2">
      <t>ビ</t>
    </rPh>
    <rPh sb="3" eb="4">
      <t>コウ</t>
    </rPh>
    <phoneticPr fontId="1"/>
  </si>
  <si>
    <t>小計</t>
    <rPh sb="0" eb="2">
      <t>ショウケイ</t>
    </rPh>
    <phoneticPr fontId="1"/>
  </si>
  <si>
    <t>税額</t>
    <rPh sb="0" eb="2">
      <t>ゼイガク</t>
    </rPh>
    <phoneticPr fontId="1"/>
  </si>
  <si>
    <t>請　　求　　書</t>
    <rPh sb="0" eb="1">
      <t>セイ</t>
    </rPh>
    <rPh sb="3" eb="4">
      <t>モトム</t>
    </rPh>
    <rPh sb="6" eb="7">
      <t>ショ</t>
    </rPh>
    <phoneticPr fontId="1"/>
  </si>
  <si>
    <t>消費税：</t>
    <rPh sb="0" eb="3">
      <t>ショウヒゼイ</t>
    </rPh>
    <phoneticPr fontId="1"/>
  </si>
  <si>
    <t>％</t>
    <phoneticPr fontId="1"/>
  </si>
  <si>
    <t>※税率を入力してください。</t>
    <rPh sb="1" eb="3">
      <t>ゼイリツ</t>
    </rPh>
    <rPh sb="4" eb="6">
      <t>ニュウリョク</t>
    </rPh>
    <phoneticPr fontId="1"/>
  </si>
  <si>
    <t>担当者:</t>
    <rPh sb="0" eb="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</si>
</sst>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4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 applyAlignment="1">
      <alignment horizontal="left" vertical="center"/>
    </xf>
    <xf numFmtId="0" fontId="0" fillId="2" borderId="8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3" fontId="0" fillId="2" borderId="6" xfId="0" applyNumberFormat="1" applyFill="1" applyBorder="1" applyAlignment="1">
      <alignment horizontal="right" vertical="center"/>
    </xf>
    <xf numFmtId="3" fontId="0" fillId="2" borderId="5" xfId="0" applyNumberFormat="1" applyFill="1" applyBorder="1" applyAlignment="1">
      <alignment horizontal="right" vertical="center"/>
    </xf>
    <xf numFmtId="3" fontId="0" fillId="2" borderId="7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176" fontId="0" fillId="2" borderId="8" xfId="0" applyNumberFormat="1" applyFill="1" applyBorder="1" applyAlignment="1">
      <alignment horizontal="right" vertical="center"/>
    </xf>
    <xf numFmtId="176" fontId="0" fillId="2" borderId="9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6" fontId="0" fillId="2" borderId="6" xfId="0" applyNumberFormat="1" applyFill="1" applyBorder="1" applyAlignment="1">
      <alignment horizontal="right" vertical="center"/>
    </xf>
    <xf numFmtId="176" fontId="0" fillId="2" borderId="7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5" fontId="0" fillId="2" borderId="8" xfId="0" applyNumberFormat="1" applyFill="1" applyBorder="1" applyAlignment="1">
      <alignment horizontal="right" vertical="center"/>
    </xf>
    <xf numFmtId="5" fontId="0" fillId="2" borderId="3" xfId="0" applyNumberFormat="1" applyFill="1" applyBorder="1" applyAlignment="1">
      <alignment horizontal="right" vertical="center"/>
    </xf>
    <xf numFmtId="5" fontId="0" fillId="2" borderId="9" xfId="0" applyNumberForma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5" fontId="0" fillId="2" borderId="6" xfId="0" applyNumberFormat="1" applyFill="1" applyBorder="1" applyAlignment="1">
      <alignment horizontal="right" vertical="center"/>
    </xf>
    <xf numFmtId="5" fontId="0" fillId="2" borderId="5" xfId="0" applyNumberFormat="1" applyFill="1" applyBorder="1" applyAlignment="1">
      <alignment horizontal="right" vertical="center"/>
    </xf>
    <xf numFmtId="5" fontId="0" fillId="2" borderId="7" xfId="0" applyNumberForma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5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left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177" fontId="0" fillId="2" borderId="0" xfId="0" applyNumberFormat="1" applyFill="1" applyAlignment="1">
      <alignment horizontal="left" vertical="center"/>
    </xf>
    <xf numFmtId="49" fontId="0" fillId="2" borderId="12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3</xdr:row>
      <xdr:rowOff>200025</xdr:rowOff>
    </xdr:from>
    <xdr:to>
      <xdr:col>40</xdr:col>
      <xdr:colOff>205740</xdr:colOff>
      <xdr:row>6</xdr:row>
      <xdr:rowOff>161925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F8FA560-20A5-4305-B8E0-B30B4A734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933450"/>
          <a:ext cx="853440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3</xdr:row>
      <xdr:rowOff>200026</xdr:rowOff>
    </xdr:from>
    <xdr:to>
      <xdr:col>40</xdr:col>
      <xdr:colOff>205740</xdr:colOff>
      <xdr:row>6</xdr:row>
      <xdr:rowOff>142876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32A0E16-25CE-4200-BD7F-4F4D108EE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933451"/>
          <a:ext cx="85344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400F0-D95A-4BB1-B795-8BC170880616}">
  <dimension ref="A1:AX26"/>
  <sheetViews>
    <sheetView zoomScaleNormal="100" workbookViewId="0">
      <selection activeCell="B4" sqref="B4:O4"/>
    </sheetView>
  </sheetViews>
  <sheetFormatPr defaultColWidth="3.125" defaultRowHeight="18.75" x14ac:dyDescent="0.4"/>
  <cols>
    <col min="49" max="49" width="4.5" bestFit="1" customWidth="1"/>
  </cols>
  <sheetData>
    <row r="1" spans="1:50" x14ac:dyDescent="0.4">
      <c r="A1" s="1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1"/>
      <c r="AP1" s="1"/>
    </row>
    <row r="2" spans="1:50" ht="19.5" thickBot="1" x14ac:dyDescent="0.45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2"/>
      <c r="AP2" s="1"/>
    </row>
    <row r="3" spans="1:50" ht="19.5" thickTop="1" x14ac:dyDescent="0.4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57" t="s">
        <v>1</v>
      </c>
      <c r="AG3" s="57"/>
      <c r="AI3" s="58">
        <v>44652</v>
      </c>
      <c r="AJ3" s="59"/>
      <c r="AK3" s="59"/>
      <c r="AL3" s="59"/>
      <c r="AM3" s="59"/>
      <c r="AN3" s="2"/>
      <c r="AO3" s="2"/>
      <c r="AP3" s="1"/>
    </row>
    <row r="4" spans="1:50" ht="24" x14ac:dyDescent="0.4">
      <c r="A4" s="1"/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3" t="s">
        <v>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54" t="s">
        <v>4</v>
      </c>
      <c r="AF4" s="54"/>
      <c r="AG4" s="54"/>
      <c r="AH4" s="1"/>
      <c r="AI4" s="62"/>
      <c r="AJ4" s="62"/>
      <c r="AK4" s="62"/>
      <c r="AL4" s="62"/>
      <c r="AM4" s="62"/>
      <c r="AN4" s="1"/>
      <c r="AO4" s="1"/>
      <c r="AP4" s="1"/>
    </row>
    <row r="5" spans="1:50" x14ac:dyDescent="0.4">
      <c r="A5" s="1"/>
      <c r="B5" s="1"/>
      <c r="C5" s="1"/>
      <c r="D5" s="1"/>
      <c r="E5" s="1"/>
      <c r="F5" s="63" t="s">
        <v>5</v>
      </c>
      <c r="G5" s="63"/>
      <c r="H5" s="63"/>
      <c r="I5" s="22"/>
      <c r="J5" s="22"/>
      <c r="K5" s="22"/>
      <c r="L5" s="22"/>
      <c r="M5" s="22"/>
      <c r="N5" s="22"/>
      <c r="O5" s="1" t="s">
        <v>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T5" s="53" t="s">
        <v>34</v>
      </c>
      <c r="AU5" s="53"/>
      <c r="AV5" s="53"/>
      <c r="AW5" s="15">
        <v>10</v>
      </c>
      <c r="AX5" s="15" t="s">
        <v>35</v>
      </c>
    </row>
    <row r="6" spans="1:50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 t="s">
        <v>7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T6" t="s">
        <v>36</v>
      </c>
    </row>
    <row r="7" spans="1:50" ht="24.75" thickBot="1" x14ac:dyDescent="0.45">
      <c r="A7" s="1"/>
      <c r="B7" s="4" t="s">
        <v>8</v>
      </c>
      <c r="C7" s="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1"/>
      <c r="X7" s="1"/>
      <c r="Y7" s="1"/>
      <c r="Z7" s="1"/>
      <c r="AA7" s="1"/>
      <c r="AB7" s="1"/>
      <c r="AC7" s="1" t="s">
        <v>9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50" x14ac:dyDescent="0.4">
      <c r="B8" s="1" t="s">
        <v>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 t="s">
        <v>11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50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6" t="s">
        <v>12</v>
      </c>
      <c r="AC9" s="16"/>
      <c r="AD9" s="16"/>
      <c r="AE9" s="17"/>
      <c r="AF9" s="17"/>
      <c r="AG9" s="17"/>
      <c r="AH9" s="17"/>
      <c r="AI9" s="17"/>
      <c r="AJ9" s="54" t="s">
        <v>13</v>
      </c>
      <c r="AK9" s="54"/>
      <c r="AL9" s="17"/>
      <c r="AM9" s="17"/>
      <c r="AN9" s="17"/>
      <c r="AO9" s="17"/>
      <c r="AP9" s="17"/>
    </row>
    <row r="10" spans="1:50" ht="26.25" thickBot="1" x14ac:dyDescent="0.45">
      <c r="A10" s="1"/>
      <c r="B10" s="5" t="s">
        <v>14</v>
      </c>
      <c r="C10" s="6"/>
      <c r="D10" s="6"/>
      <c r="E10" s="6"/>
      <c r="F10" s="7"/>
      <c r="G10" s="50">
        <f>SUM(AL24:AO25)</f>
        <v>0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7" t="s">
        <v>15</v>
      </c>
      <c r="T10" s="7"/>
      <c r="U10" s="7"/>
      <c r="V10" s="7"/>
      <c r="W10" s="1"/>
      <c r="X10" s="1"/>
      <c r="Y10" s="1"/>
      <c r="Z10" s="1"/>
      <c r="AA10" s="1"/>
      <c r="AB10" s="16" t="s">
        <v>16</v>
      </c>
      <c r="AC10" s="16"/>
      <c r="AD10" s="16"/>
      <c r="AE10" s="17"/>
      <c r="AF10" s="17"/>
      <c r="AG10" s="17"/>
      <c r="AH10" s="17"/>
      <c r="AI10" s="17"/>
      <c r="AJ10" s="17"/>
      <c r="AK10" s="17"/>
      <c r="AL10" s="17"/>
      <c r="AM10" s="17"/>
      <c r="AN10" s="1"/>
      <c r="AO10" s="1"/>
      <c r="AP10" s="1"/>
    </row>
    <row r="11" spans="1:50" ht="19.5" thickTop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6" t="s">
        <v>37</v>
      </c>
      <c r="AC11" s="16"/>
      <c r="AD11" s="16"/>
      <c r="AE11" s="17"/>
      <c r="AF11" s="17"/>
      <c r="AG11" s="17"/>
      <c r="AH11" s="17"/>
      <c r="AI11" s="17"/>
      <c r="AJ11" s="17"/>
      <c r="AK11" s="17"/>
      <c r="AL11" s="17"/>
      <c r="AM11" s="17"/>
      <c r="AN11" s="13"/>
      <c r="AO11" s="1"/>
      <c r="AP11" s="1"/>
    </row>
    <row r="12" spans="1:50" x14ac:dyDescent="0.4">
      <c r="A12" s="1"/>
      <c r="B12" s="52" t="s">
        <v>17</v>
      </c>
      <c r="C12" s="52"/>
      <c r="D12" s="52"/>
      <c r="E12" s="52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50" x14ac:dyDescent="0.4">
      <c r="A13" s="1"/>
      <c r="B13" s="49" t="s">
        <v>18</v>
      </c>
      <c r="C13" s="49"/>
      <c r="D13" s="49"/>
      <c r="E13" s="49"/>
      <c r="F13" s="33"/>
      <c r="G13" s="33"/>
      <c r="H13" s="33"/>
      <c r="I13" s="33"/>
      <c r="J13" s="33"/>
      <c r="K13" s="33"/>
      <c r="L13" s="33"/>
      <c r="M13" s="33"/>
      <c r="N13" s="33"/>
      <c r="O13" s="8" t="s">
        <v>19</v>
      </c>
      <c r="P13" s="1"/>
      <c r="Q13" s="1"/>
      <c r="R13" s="31"/>
      <c r="S13" s="31"/>
      <c r="T13" s="31"/>
      <c r="U13" s="31"/>
      <c r="V13" s="31"/>
      <c r="W13" s="31"/>
      <c r="X13" s="9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50" x14ac:dyDescent="0.4">
      <c r="A14" s="1"/>
      <c r="B14" s="49" t="s">
        <v>20</v>
      </c>
      <c r="C14" s="49"/>
      <c r="D14" s="49"/>
      <c r="E14" s="49"/>
      <c r="F14" s="33"/>
      <c r="G14" s="33"/>
      <c r="H14" s="33"/>
      <c r="I14" s="33"/>
      <c r="J14" s="33"/>
      <c r="K14" s="33"/>
      <c r="L14" s="33"/>
      <c r="M14" s="33"/>
      <c r="N14" s="33"/>
      <c r="O14" s="8" t="s">
        <v>21</v>
      </c>
      <c r="P14" s="8"/>
      <c r="Q14" s="8"/>
      <c r="R14" s="33"/>
      <c r="S14" s="33"/>
      <c r="T14" s="33"/>
      <c r="U14" s="33"/>
      <c r="V14" s="33"/>
      <c r="W14" s="3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50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50" x14ac:dyDescent="0.4">
      <c r="A16" s="1"/>
      <c r="B16" s="45" t="s">
        <v>22</v>
      </c>
      <c r="C16" s="40"/>
      <c r="D16" s="41"/>
      <c r="E16" s="45" t="s">
        <v>23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45" t="s">
        <v>24</v>
      </c>
      <c r="R16" s="40"/>
      <c r="S16" s="40"/>
      <c r="T16" s="40"/>
      <c r="U16" s="40"/>
      <c r="V16" s="40"/>
      <c r="W16" s="40"/>
      <c r="X16" s="40"/>
      <c r="Y16" s="41"/>
      <c r="Z16" s="45" t="s">
        <v>25</v>
      </c>
      <c r="AA16" s="41"/>
      <c r="AB16" s="45" t="s">
        <v>26</v>
      </c>
      <c r="AC16" s="41"/>
      <c r="AD16" s="45" t="s">
        <v>27</v>
      </c>
      <c r="AE16" s="40"/>
      <c r="AF16" s="40"/>
      <c r="AG16" s="41"/>
      <c r="AH16" s="45" t="s">
        <v>28</v>
      </c>
      <c r="AI16" s="40"/>
      <c r="AJ16" s="40"/>
      <c r="AK16" s="41"/>
      <c r="AL16" s="45" t="s">
        <v>29</v>
      </c>
      <c r="AM16" s="40"/>
      <c r="AN16" s="40"/>
      <c r="AO16" s="41"/>
      <c r="AP16" s="1"/>
    </row>
    <row r="17" spans="1:42" x14ac:dyDescent="0.4">
      <c r="A17" s="1"/>
      <c r="B17" s="29"/>
      <c r="C17" s="31"/>
      <c r="D17" s="30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2"/>
      <c r="R17" s="33"/>
      <c r="S17" s="33"/>
      <c r="T17" s="33"/>
      <c r="U17" s="33"/>
      <c r="V17" s="33"/>
      <c r="W17" s="33"/>
      <c r="X17" s="33"/>
      <c r="Y17" s="34"/>
      <c r="Z17" s="35"/>
      <c r="AA17" s="36"/>
      <c r="AB17" s="29"/>
      <c r="AC17" s="30"/>
      <c r="AD17" s="18"/>
      <c r="AE17" s="19"/>
      <c r="AF17" s="19"/>
      <c r="AG17" s="20"/>
      <c r="AH17" s="18"/>
      <c r="AI17" s="19"/>
      <c r="AJ17" s="19"/>
      <c r="AK17" s="20"/>
      <c r="AL17" s="18" t="str">
        <f>IF(AND(Z17&lt;&gt;"",AD17&lt;&gt;""),Z17*AD17-AH17,"")</f>
        <v/>
      </c>
      <c r="AM17" s="19"/>
      <c r="AN17" s="19"/>
      <c r="AO17" s="20"/>
      <c r="AP17" s="1"/>
    </row>
    <row r="18" spans="1:42" x14ac:dyDescent="0.4">
      <c r="A18" s="1"/>
      <c r="B18" s="29"/>
      <c r="C18" s="31"/>
      <c r="D18" s="30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2"/>
      <c r="R18" s="33"/>
      <c r="S18" s="33"/>
      <c r="T18" s="33"/>
      <c r="U18" s="33"/>
      <c r="V18" s="33"/>
      <c r="W18" s="33"/>
      <c r="X18" s="33"/>
      <c r="Y18" s="34"/>
      <c r="Z18" s="35"/>
      <c r="AA18" s="36"/>
      <c r="AB18" s="29"/>
      <c r="AC18" s="30"/>
      <c r="AD18" s="18"/>
      <c r="AE18" s="19"/>
      <c r="AF18" s="19"/>
      <c r="AG18" s="20"/>
      <c r="AH18" s="18"/>
      <c r="AI18" s="19"/>
      <c r="AJ18" s="19"/>
      <c r="AK18" s="20"/>
      <c r="AL18" s="18" t="str">
        <f t="shared" ref="AL18:AL23" si="0">IF(AND(Z18&lt;&gt;"",AD18&lt;&gt;""),Z18*AD18-AH18,"")</f>
        <v/>
      </c>
      <c r="AM18" s="19"/>
      <c r="AN18" s="19"/>
      <c r="AO18" s="20"/>
      <c r="AP18" s="1"/>
    </row>
    <row r="19" spans="1:42" x14ac:dyDescent="0.4">
      <c r="A19" s="1"/>
      <c r="B19" s="29"/>
      <c r="C19" s="31"/>
      <c r="D19" s="30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2"/>
      <c r="R19" s="33"/>
      <c r="S19" s="33"/>
      <c r="T19" s="33"/>
      <c r="U19" s="33"/>
      <c r="V19" s="33"/>
      <c r="W19" s="33"/>
      <c r="X19" s="33"/>
      <c r="Y19" s="34"/>
      <c r="Z19" s="35"/>
      <c r="AA19" s="36"/>
      <c r="AB19" s="29"/>
      <c r="AC19" s="30"/>
      <c r="AD19" s="18"/>
      <c r="AE19" s="19"/>
      <c r="AF19" s="19"/>
      <c r="AG19" s="20"/>
      <c r="AH19" s="18"/>
      <c r="AI19" s="19"/>
      <c r="AJ19" s="19"/>
      <c r="AK19" s="20"/>
      <c r="AL19" s="18" t="str">
        <f t="shared" si="0"/>
        <v/>
      </c>
      <c r="AM19" s="19"/>
      <c r="AN19" s="19"/>
      <c r="AO19" s="20"/>
      <c r="AP19" s="1"/>
    </row>
    <row r="20" spans="1:42" x14ac:dyDescent="0.4">
      <c r="A20" s="1"/>
      <c r="B20" s="29"/>
      <c r="C20" s="31"/>
      <c r="D20" s="30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2"/>
      <c r="R20" s="33"/>
      <c r="S20" s="33"/>
      <c r="T20" s="33"/>
      <c r="U20" s="33"/>
      <c r="V20" s="33"/>
      <c r="W20" s="33"/>
      <c r="X20" s="33"/>
      <c r="Y20" s="34"/>
      <c r="Z20" s="35"/>
      <c r="AA20" s="36"/>
      <c r="AB20" s="29"/>
      <c r="AC20" s="30"/>
      <c r="AD20" s="18"/>
      <c r="AE20" s="19"/>
      <c r="AF20" s="19"/>
      <c r="AG20" s="20"/>
      <c r="AH20" s="18"/>
      <c r="AI20" s="19"/>
      <c r="AJ20" s="19"/>
      <c r="AK20" s="20"/>
      <c r="AL20" s="18" t="str">
        <f t="shared" si="0"/>
        <v/>
      </c>
      <c r="AM20" s="19"/>
      <c r="AN20" s="19"/>
      <c r="AO20" s="20"/>
      <c r="AP20" s="1"/>
    </row>
    <row r="21" spans="1:42" x14ac:dyDescent="0.4">
      <c r="A21" s="1"/>
      <c r="B21" s="29"/>
      <c r="C21" s="31"/>
      <c r="D21" s="30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2"/>
      <c r="R21" s="33"/>
      <c r="S21" s="33"/>
      <c r="T21" s="33"/>
      <c r="U21" s="33"/>
      <c r="V21" s="33"/>
      <c r="W21" s="33"/>
      <c r="X21" s="33"/>
      <c r="Y21" s="34"/>
      <c r="Z21" s="35"/>
      <c r="AA21" s="36"/>
      <c r="AB21" s="29"/>
      <c r="AC21" s="30"/>
      <c r="AD21" s="18"/>
      <c r="AE21" s="19"/>
      <c r="AF21" s="19"/>
      <c r="AG21" s="20"/>
      <c r="AH21" s="18"/>
      <c r="AI21" s="19"/>
      <c r="AJ21" s="19"/>
      <c r="AK21" s="20"/>
      <c r="AL21" s="18" t="str">
        <f t="shared" si="0"/>
        <v/>
      </c>
      <c r="AM21" s="19"/>
      <c r="AN21" s="19"/>
      <c r="AO21" s="20"/>
      <c r="AP21" s="1"/>
    </row>
    <row r="22" spans="1:42" x14ac:dyDescent="0.4">
      <c r="A22" s="1"/>
      <c r="B22" s="29"/>
      <c r="C22" s="31"/>
      <c r="D22" s="30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2"/>
      <c r="R22" s="33"/>
      <c r="S22" s="33"/>
      <c r="T22" s="33"/>
      <c r="U22" s="33"/>
      <c r="V22" s="33"/>
      <c r="W22" s="33"/>
      <c r="X22" s="33"/>
      <c r="Y22" s="34"/>
      <c r="Z22" s="35"/>
      <c r="AA22" s="36"/>
      <c r="AB22" s="29"/>
      <c r="AC22" s="30"/>
      <c r="AD22" s="18"/>
      <c r="AE22" s="19"/>
      <c r="AF22" s="19"/>
      <c r="AG22" s="20"/>
      <c r="AH22" s="18"/>
      <c r="AI22" s="19"/>
      <c r="AJ22" s="19"/>
      <c r="AK22" s="20"/>
      <c r="AL22" s="18" t="str">
        <f t="shared" si="0"/>
        <v/>
      </c>
      <c r="AM22" s="19"/>
      <c r="AN22" s="19"/>
      <c r="AO22" s="20"/>
      <c r="AP22" s="1"/>
    </row>
    <row r="23" spans="1:42" x14ac:dyDescent="0.4">
      <c r="A23" s="1"/>
      <c r="B23" s="21"/>
      <c r="C23" s="22"/>
      <c r="D23" s="23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4"/>
      <c r="R23" s="25"/>
      <c r="S23" s="25"/>
      <c r="T23" s="25"/>
      <c r="U23" s="25"/>
      <c r="V23" s="25"/>
      <c r="W23" s="25"/>
      <c r="X23" s="25"/>
      <c r="Y23" s="26"/>
      <c r="Z23" s="27"/>
      <c r="AA23" s="28"/>
      <c r="AB23" s="29"/>
      <c r="AC23" s="30"/>
      <c r="AD23" s="18"/>
      <c r="AE23" s="19"/>
      <c r="AF23" s="19"/>
      <c r="AG23" s="20"/>
      <c r="AH23" s="18"/>
      <c r="AI23" s="19"/>
      <c r="AJ23" s="19"/>
      <c r="AK23" s="20"/>
      <c r="AL23" s="18" t="str">
        <f t="shared" si="0"/>
        <v/>
      </c>
      <c r="AM23" s="19"/>
      <c r="AN23" s="19"/>
      <c r="AO23" s="20"/>
      <c r="AP23" s="1"/>
    </row>
    <row r="24" spans="1:42" x14ac:dyDescent="0.4">
      <c r="A24" s="1"/>
      <c r="B24" s="10" t="s">
        <v>30</v>
      </c>
      <c r="C24" s="11"/>
      <c r="D24" s="1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/>
      <c r="AB24" s="40" t="s">
        <v>31</v>
      </c>
      <c r="AC24" s="40"/>
      <c r="AD24" s="40"/>
      <c r="AE24" s="40"/>
      <c r="AF24" s="40"/>
      <c r="AG24" s="40"/>
      <c r="AH24" s="40"/>
      <c r="AI24" s="40"/>
      <c r="AJ24" s="40"/>
      <c r="AK24" s="41"/>
      <c r="AL24" s="42">
        <f>SUM(AL17:AO23)</f>
        <v>0</v>
      </c>
      <c r="AM24" s="43"/>
      <c r="AN24" s="43"/>
      <c r="AO24" s="44"/>
      <c r="AP24" s="1"/>
    </row>
    <row r="25" spans="1:42" x14ac:dyDescent="0.4">
      <c r="A25" s="1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45" t="s">
        <v>32</v>
      </c>
      <c r="AC25" s="40"/>
      <c r="AD25" s="40"/>
      <c r="AE25" s="40"/>
      <c r="AF25" s="40"/>
      <c r="AG25" s="40"/>
      <c r="AH25" s="40"/>
      <c r="AI25" s="40"/>
      <c r="AJ25" s="40"/>
      <c r="AK25" s="41"/>
      <c r="AL25" s="46">
        <f>AL24*AW5/100</f>
        <v>0</v>
      </c>
      <c r="AM25" s="47"/>
      <c r="AN25" s="47"/>
      <c r="AO25" s="48"/>
      <c r="AP25" s="1"/>
    </row>
    <row r="26" spans="1:42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</sheetData>
  <mergeCells count="97">
    <mergeCell ref="AT5:AV5"/>
    <mergeCell ref="AJ9:AK9"/>
    <mergeCell ref="B1:AN2"/>
    <mergeCell ref="AF3:AG3"/>
    <mergeCell ref="AI3:AM3"/>
    <mergeCell ref="B4:O4"/>
    <mergeCell ref="AE4:AG4"/>
    <mergeCell ref="AI4:AM4"/>
    <mergeCell ref="F5:H5"/>
    <mergeCell ref="I5:N5"/>
    <mergeCell ref="D7:V7"/>
    <mergeCell ref="AE9:AI9"/>
    <mergeCell ref="AL9:AP9"/>
    <mergeCell ref="AB9:AD9"/>
    <mergeCell ref="G10:R10"/>
    <mergeCell ref="B12:E12"/>
    <mergeCell ref="F12:W12"/>
    <mergeCell ref="B13:E13"/>
    <mergeCell ref="F13:N13"/>
    <mergeCell ref="R13:W13"/>
    <mergeCell ref="B14:E14"/>
    <mergeCell ref="F14:N14"/>
    <mergeCell ref="R14:W14"/>
    <mergeCell ref="B16:D16"/>
    <mergeCell ref="E16:P16"/>
    <mergeCell ref="Q16:Y16"/>
    <mergeCell ref="Z16:AA16"/>
    <mergeCell ref="AB16:AC16"/>
    <mergeCell ref="AD16:AG16"/>
    <mergeCell ref="AH16:AK16"/>
    <mergeCell ref="AL16:AO16"/>
    <mergeCell ref="AH17:AK17"/>
    <mergeCell ref="AL17:AO17"/>
    <mergeCell ref="B18:D18"/>
    <mergeCell ref="E18:P18"/>
    <mergeCell ref="Q18:Y18"/>
    <mergeCell ref="Z18:AA18"/>
    <mergeCell ref="AB18:AC18"/>
    <mergeCell ref="AD18:AG18"/>
    <mergeCell ref="AH18:AK18"/>
    <mergeCell ref="B17:D17"/>
    <mergeCell ref="E17:P17"/>
    <mergeCell ref="Q17:Y17"/>
    <mergeCell ref="Z17:AA17"/>
    <mergeCell ref="AB17:AC17"/>
    <mergeCell ref="AL18:AO18"/>
    <mergeCell ref="B19:D19"/>
    <mergeCell ref="E19:P19"/>
    <mergeCell ref="Q19:Y19"/>
    <mergeCell ref="Z19:AA19"/>
    <mergeCell ref="AB19:AC19"/>
    <mergeCell ref="B21:D21"/>
    <mergeCell ref="E21:P21"/>
    <mergeCell ref="Q21:Y21"/>
    <mergeCell ref="Z21:AA21"/>
    <mergeCell ref="AB21:AC21"/>
    <mergeCell ref="B20:D20"/>
    <mergeCell ref="E20:P20"/>
    <mergeCell ref="Q20:Y20"/>
    <mergeCell ref="Z20:AA20"/>
    <mergeCell ref="AB20:AC20"/>
    <mergeCell ref="E24:AA24"/>
    <mergeCell ref="B25:AA25"/>
    <mergeCell ref="AB24:AK24"/>
    <mergeCell ref="AL24:AO24"/>
    <mergeCell ref="AB25:AK25"/>
    <mergeCell ref="AL25:AO25"/>
    <mergeCell ref="AD23:AG23"/>
    <mergeCell ref="AH23:AK23"/>
    <mergeCell ref="AL23:AO23"/>
    <mergeCell ref="B22:D22"/>
    <mergeCell ref="E22:P22"/>
    <mergeCell ref="Q22:Y22"/>
    <mergeCell ref="Z22:AA22"/>
    <mergeCell ref="AB22:AC22"/>
    <mergeCell ref="AD22:AG22"/>
    <mergeCell ref="B23:D23"/>
    <mergeCell ref="E23:P23"/>
    <mergeCell ref="Q23:Y23"/>
    <mergeCell ref="Z23:AA23"/>
    <mergeCell ref="AB23:AC23"/>
    <mergeCell ref="AB10:AD10"/>
    <mergeCell ref="AB11:AD11"/>
    <mergeCell ref="AE10:AM10"/>
    <mergeCell ref="AE11:AM11"/>
    <mergeCell ref="AH22:AK22"/>
    <mergeCell ref="AL22:AO22"/>
    <mergeCell ref="AD21:AG21"/>
    <mergeCell ref="AH21:AK21"/>
    <mergeCell ref="AL21:AO21"/>
    <mergeCell ref="AD19:AG19"/>
    <mergeCell ref="AH19:AK19"/>
    <mergeCell ref="AL19:AO19"/>
    <mergeCell ref="AH20:AK20"/>
    <mergeCell ref="AL20:AO20"/>
    <mergeCell ref="AD20:AG20"/>
    <mergeCell ref="AD17:AG17"/>
  </mergeCells>
  <phoneticPr fontId="1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ECB05-8710-4177-ADC3-7FDB0D06E793}">
  <dimension ref="A1:AP25"/>
  <sheetViews>
    <sheetView tabSelected="1" workbookViewId="0">
      <selection activeCell="D7" sqref="D7:V7"/>
    </sheetView>
  </sheetViews>
  <sheetFormatPr defaultColWidth="3.125" defaultRowHeight="18.75" x14ac:dyDescent="0.4"/>
  <sheetData>
    <row r="1" spans="1:42" x14ac:dyDescent="0.4">
      <c r="A1" s="1"/>
      <c r="B1" s="55" t="s">
        <v>33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1"/>
      <c r="AP1" s="1"/>
    </row>
    <row r="2" spans="1:42" ht="19.5" thickBot="1" x14ac:dyDescent="0.45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2"/>
      <c r="AP2" s="1"/>
    </row>
    <row r="3" spans="1:42" ht="19.5" thickTop="1" x14ac:dyDescent="0.4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54" t="s">
        <v>4</v>
      </c>
      <c r="AF3" s="54"/>
      <c r="AG3" s="54"/>
      <c r="AH3" s="66" t="str">
        <f>IF(発注書_値引き_横!AI4="","",発注書_値引き_横!AI4)</f>
        <v/>
      </c>
      <c r="AI3" s="66"/>
      <c r="AJ3" s="66"/>
      <c r="AK3" s="66"/>
      <c r="AL3" s="66"/>
      <c r="AM3" s="12"/>
      <c r="AN3" s="2"/>
      <c r="AO3" s="2"/>
      <c r="AP3" s="1"/>
    </row>
    <row r="4" spans="1:42" ht="24" x14ac:dyDescent="0.4">
      <c r="A4" s="1"/>
      <c r="B4" s="60" t="str">
        <f>IF(発注書_値引き_横!B4=0,"",発注書_値引き_横!B4)</f>
        <v>サンプル株式会社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3" t="s">
        <v>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65"/>
      <c r="AJ4" s="65"/>
      <c r="AK4" s="65"/>
      <c r="AL4" s="65"/>
      <c r="AM4" s="65"/>
      <c r="AN4" s="1"/>
      <c r="AO4" s="1"/>
      <c r="AP4" s="1"/>
    </row>
    <row r="5" spans="1:42" x14ac:dyDescent="0.4">
      <c r="A5" s="1"/>
      <c r="B5" s="1"/>
      <c r="C5" s="1"/>
      <c r="D5" s="1"/>
      <c r="E5" s="1"/>
      <c r="F5" s="63" t="s">
        <v>5</v>
      </c>
      <c r="G5" s="63"/>
      <c r="H5" s="63"/>
      <c r="I5" s="22" t="str">
        <f>IF(発注書_値引き_横!I5="","",発注書_値引き_横!I5)</f>
        <v/>
      </c>
      <c r="J5" s="22"/>
      <c r="K5" s="22"/>
      <c r="L5" s="22"/>
      <c r="M5" s="22"/>
      <c r="N5" s="22"/>
      <c r="O5" s="1" t="s">
        <v>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 t="str">
        <f>IF(発注書_値引き_横!AC6="","",発注書_値引き_横!AC6)</f>
        <v>〇〇〇〇株式会社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24.75" thickBot="1" x14ac:dyDescent="0.45">
      <c r="A7" s="1"/>
      <c r="B7" s="4" t="s">
        <v>8</v>
      </c>
      <c r="C7" s="4"/>
      <c r="D7" s="64" t="str">
        <f>IF(発注書_値引き_横!D7="","",発注書_値引き_横!D7)</f>
        <v/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1"/>
      <c r="X7" s="1"/>
      <c r="Y7" s="1"/>
      <c r="Z7" s="1"/>
      <c r="AA7" s="1"/>
      <c r="AB7" s="1"/>
      <c r="AC7" s="1" t="str">
        <f>IF(発注書_値引き_横!AC7="","",発注書_値引き_横!AC7)</f>
        <v>〒123－4567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4">
      <c r="B8" s="1" t="s">
        <v>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 t="str">
        <f>IF(発注書_値引き_横!AC8="","",発注書_値引き_横!AC8)</f>
        <v>兵庫県中央区〇〇町〇〇ビル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6" t="str">
        <f>IF(発注書_値引き_横!AB9="","",発注書_値引き_横!AB9)</f>
        <v>TEL:</v>
      </c>
      <c r="AC9" s="16"/>
      <c r="AD9" s="16"/>
      <c r="AE9" s="17" t="str">
        <f>IF(発注書_値引き_横!AE9="","",発注書_値引き_横!AE9)</f>
        <v/>
      </c>
      <c r="AF9" s="17"/>
      <c r="AG9" s="17"/>
      <c r="AH9" s="17"/>
      <c r="AI9" s="17"/>
      <c r="AJ9" s="54" t="str">
        <f>IF(発注書_値引き_横!AJ9="","",発注書_値引き_横!AJ9)</f>
        <v>FAX:</v>
      </c>
      <c r="AK9" s="54"/>
      <c r="AL9" s="17" t="str">
        <f>IF(発注書_値引き_横!AL9="","",発注書_値引き_横!AL9)</f>
        <v/>
      </c>
      <c r="AM9" s="17"/>
      <c r="AN9" s="17"/>
      <c r="AO9" s="17"/>
      <c r="AP9" s="17"/>
    </row>
    <row r="10" spans="1:42" ht="26.25" thickBot="1" x14ac:dyDescent="0.45">
      <c r="A10" s="1"/>
      <c r="B10" s="5" t="s">
        <v>14</v>
      </c>
      <c r="C10" s="6"/>
      <c r="D10" s="6"/>
      <c r="E10" s="6"/>
      <c r="F10" s="7"/>
      <c r="G10" s="50">
        <f>IF(発注書_値引き_横!G10="","",発注書_値引き_横!G10)</f>
        <v>0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7" t="s">
        <v>15</v>
      </c>
      <c r="T10" s="7"/>
      <c r="U10" s="7"/>
      <c r="V10" s="7"/>
      <c r="W10" s="1"/>
      <c r="X10" s="1"/>
      <c r="Y10" s="1"/>
      <c r="Z10" s="1"/>
      <c r="AA10" s="1"/>
      <c r="AB10" s="16" t="str">
        <f>IF(発注書_値引き_横!AB10="","",発注書_値引き_横!AB10)</f>
        <v>MAIL:</v>
      </c>
      <c r="AC10" s="16"/>
      <c r="AD10" s="16"/>
      <c r="AE10" s="17" t="str">
        <f>IF(発注書_値引き_横!AE10="","",発注書_値引き_横!AE10)</f>
        <v/>
      </c>
      <c r="AF10" s="17"/>
      <c r="AG10" s="17"/>
      <c r="AH10" s="17"/>
      <c r="AI10" s="17"/>
      <c r="AJ10" s="17"/>
      <c r="AK10" s="17"/>
      <c r="AL10" s="17"/>
      <c r="AM10" s="17"/>
      <c r="AN10" s="1"/>
      <c r="AO10" s="1"/>
      <c r="AP10" s="1"/>
    </row>
    <row r="11" spans="1:42" ht="19.5" thickTop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6" t="str">
        <f>IF(発注書_値引き_横!AB11="","",発注書_値引き_横!AB11)</f>
        <v>担当者:</v>
      </c>
      <c r="AC11" s="16"/>
      <c r="AD11" s="16"/>
      <c r="AE11" s="17" t="str">
        <f>IF(発注書_値引き_横!AE11="","",発注書_値引き_横!AE11)</f>
        <v/>
      </c>
      <c r="AF11" s="17"/>
      <c r="AG11" s="17"/>
      <c r="AH11" s="17"/>
      <c r="AI11" s="17"/>
      <c r="AJ11" s="17"/>
      <c r="AK11" s="17"/>
      <c r="AL11" s="17"/>
      <c r="AM11" s="17"/>
      <c r="AN11" s="1"/>
      <c r="AO11" s="1"/>
      <c r="AP11" s="1"/>
    </row>
    <row r="12" spans="1:42" x14ac:dyDescent="0.4">
      <c r="A12" s="1"/>
      <c r="B12" s="52" t="s">
        <v>17</v>
      </c>
      <c r="C12" s="52"/>
      <c r="D12" s="52"/>
      <c r="E12" s="52"/>
      <c r="F12" s="38" t="str">
        <f>IF(発注書_値引き_横!F12="","",発注書_値引き_横!F12)</f>
        <v/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4">
      <c r="A13" s="1"/>
      <c r="B13" s="49" t="s">
        <v>18</v>
      </c>
      <c r="C13" s="49"/>
      <c r="D13" s="49"/>
      <c r="E13" s="49"/>
      <c r="F13" s="33" t="str">
        <f>IF(発注書_値引き_横!F13="","",発注書_値引き_横!F13)</f>
        <v/>
      </c>
      <c r="G13" s="33"/>
      <c r="H13" s="33"/>
      <c r="I13" s="33"/>
      <c r="J13" s="33"/>
      <c r="K13" s="33"/>
      <c r="L13" s="33"/>
      <c r="M13" s="33"/>
      <c r="N13" s="33"/>
      <c r="O13" s="8" t="s">
        <v>19</v>
      </c>
      <c r="P13" s="1"/>
      <c r="Q13" s="1"/>
      <c r="R13" s="31" t="str">
        <f>IF(発注書_値引き_横!R13="","",発注書_値引き_横!R13)</f>
        <v/>
      </c>
      <c r="S13" s="31"/>
      <c r="T13" s="31"/>
      <c r="U13" s="31"/>
      <c r="V13" s="31"/>
      <c r="W13" s="31"/>
      <c r="X13" s="9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4">
      <c r="A14" s="1"/>
      <c r="B14" s="49" t="s">
        <v>20</v>
      </c>
      <c r="C14" s="49"/>
      <c r="D14" s="49"/>
      <c r="E14" s="49"/>
      <c r="F14" s="33" t="str">
        <f>IF(発注書_値引き_横!F14="","",発注書_値引き_横!F14)</f>
        <v/>
      </c>
      <c r="G14" s="33"/>
      <c r="H14" s="33"/>
      <c r="I14" s="33"/>
      <c r="J14" s="33"/>
      <c r="K14" s="33"/>
      <c r="L14" s="33"/>
      <c r="M14" s="33"/>
      <c r="N14" s="33"/>
      <c r="O14" s="8" t="s">
        <v>21</v>
      </c>
      <c r="P14" s="8"/>
      <c r="Q14" s="8"/>
      <c r="R14" s="31" t="str">
        <f>IF(発注書_値引き_横!R14="","",発注書_値引き_横!R14)</f>
        <v/>
      </c>
      <c r="S14" s="31"/>
      <c r="T14" s="31"/>
      <c r="U14" s="31"/>
      <c r="V14" s="31"/>
      <c r="W14" s="3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4">
      <c r="A16" s="1"/>
      <c r="B16" s="45" t="s">
        <v>22</v>
      </c>
      <c r="C16" s="40"/>
      <c r="D16" s="41"/>
      <c r="E16" s="45" t="s">
        <v>23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45" t="s">
        <v>24</v>
      </c>
      <c r="R16" s="40"/>
      <c r="S16" s="40"/>
      <c r="T16" s="40"/>
      <c r="U16" s="40"/>
      <c r="V16" s="40"/>
      <c r="W16" s="40"/>
      <c r="X16" s="40"/>
      <c r="Y16" s="41"/>
      <c r="Z16" s="45" t="s">
        <v>25</v>
      </c>
      <c r="AA16" s="41"/>
      <c r="AB16" s="45" t="s">
        <v>26</v>
      </c>
      <c r="AC16" s="41"/>
      <c r="AD16" s="45" t="s">
        <v>27</v>
      </c>
      <c r="AE16" s="40"/>
      <c r="AF16" s="40"/>
      <c r="AG16" s="41"/>
      <c r="AH16" s="45" t="s">
        <v>28</v>
      </c>
      <c r="AI16" s="40"/>
      <c r="AJ16" s="40"/>
      <c r="AK16" s="41"/>
      <c r="AL16" s="45" t="s">
        <v>29</v>
      </c>
      <c r="AM16" s="40"/>
      <c r="AN16" s="40"/>
      <c r="AO16" s="41"/>
      <c r="AP16" s="1"/>
    </row>
    <row r="17" spans="1:42" x14ac:dyDescent="0.4">
      <c r="A17" s="1"/>
      <c r="B17" s="29" t="str">
        <f>IF(発注書_値引き_横!B17="","",発注書_値引き_横!B17)</f>
        <v/>
      </c>
      <c r="C17" s="31"/>
      <c r="D17" s="30"/>
      <c r="E17" s="32" t="str">
        <f>IF(発注書_値引き_横!E17="","",発注書_値引き_横!E17)</f>
        <v/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2" t="str">
        <f>IF(発注書_値引き_横!Q17="","",発注書_値引き_横!Q17)</f>
        <v/>
      </c>
      <c r="R17" s="33"/>
      <c r="S17" s="33"/>
      <c r="T17" s="33"/>
      <c r="U17" s="33"/>
      <c r="V17" s="33"/>
      <c r="W17" s="33"/>
      <c r="X17" s="33"/>
      <c r="Y17" s="34"/>
      <c r="Z17" s="35" t="str">
        <f>IF(発注書_値引き_横!Z17="","",発注書_値引き_横!Z17)</f>
        <v/>
      </c>
      <c r="AA17" s="36"/>
      <c r="AB17" s="35" t="str">
        <f>IF(発注書_値引き_横!AB17="","",発注書_値引き_横!AB17)</f>
        <v/>
      </c>
      <c r="AC17" s="36"/>
      <c r="AD17" s="18" t="str">
        <f>IF(発注書_値引き_横!AD17="","",発注書_値引き_横!AD17)</f>
        <v/>
      </c>
      <c r="AE17" s="19"/>
      <c r="AF17" s="19"/>
      <c r="AG17" s="20"/>
      <c r="AH17" s="18" t="str">
        <f>IF(発注書_値引き_横!AH17="","",発注書_値引き_横!AH17)</f>
        <v/>
      </c>
      <c r="AI17" s="19"/>
      <c r="AJ17" s="19"/>
      <c r="AK17" s="20"/>
      <c r="AL17" s="18" t="str">
        <f>IF(発注書_値引き_横!AL17="","",発注書_値引き_横!AL17)</f>
        <v/>
      </c>
      <c r="AM17" s="19"/>
      <c r="AN17" s="19"/>
      <c r="AO17" s="20"/>
      <c r="AP17" s="1"/>
    </row>
    <row r="18" spans="1:42" x14ac:dyDescent="0.4">
      <c r="A18" s="1"/>
      <c r="B18" s="29" t="str">
        <f>IF(発注書_値引き_横!B18="","",発注書_値引き_横!B18)</f>
        <v/>
      </c>
      <c r="C18" s="31"/>
      <c r="D18" s="30"/>
      <c r="E18" s="32" t="str">
        <f>IF(発注書_値引き_横!E18="","",発注書_値引き_横!E18)</f>
        <v/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2" t="str">
        <f>IF(発注書_値引き_横!Q18="","",発注書_値引き_横!Q18)</f>
        <v/>
      </c>
      <c r="R18" s="33"/>
      <c r="S18" s="33"/>
      <c r="T18" s="33"/>
      <c r="U18" s="33"/>
      <c r="V18" s="33"/>
      <c r="W18" s="33"/>
      <c r="X18" s="33"/>
      <c r="Y18" s="34"/>
      <c r="Z18" s="35" t="str">
        <f>IF(発注書_値引き_横!Z18="","",発注書_値引き_横!Z18)</f>
        <v/>
      </c>
      <c r="AA18" s="36"/>
      <c r="AB18" s="35" t="str">
        <f>IF(発注書_値引き_横!AB18="","",発注書_値引き_横!AB18)</f>
        <v/>
      </c>
      <c r="AC18" s="36"/>
      <c r="AD18" s="18" t="str">
        <f>IF(発注書_値引き_横!AD18="","",発注書_値引き_横!AD18)</f>
        <v/>
      </c>
      <c r="AE18" s="19"/>
      <c r="AF18" s="19"/>
      <c r="AG18" s="20"/>
      <c r="AH18" s="18" t="str">
        <f>IF(発注書_値引き_横!AH18="","",発注書_値引き_横!AH18)</f>
        <v/>
      </c>
      <c r="AI18" s="19"/>
      <c r="AJ18" s="19"/>
      <c r="AK18" s="20"/>
      <c r="AL18" s="18" t="str">
        <f>IF(発注書_値引き_横!AL18="","",発注書_値引き_横!AL18)</f>
        <v/>
      </c>
      <c r="AM18" s="19"/>
      <c r="AN18" s="19"/>
      <c r="AO18" s="20"/>
      <c r="AP18" s="1"/>
    </row>
    <row r="19" spans="1:42" x14ac:dyDescent="0.4">
      <c r="A19" s="1"/>
      <c r="B19" s="29" t="str">
        <f>IF(発注書_値引き_横!B19="","",発注書_値引き_横!B19)</f>
        <v/>
      </c>
      <c r="C19" s="31"/>
      <c r="D19" s="30"/>
      <c r="E19" s="32" t="str">
        <f>IF(発注書_値引き_横!E19="","",発注書_値引き_横!E19)</f>
        <v/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2" t="str">
        <f>IF(発注書_値引き_横!Q19="","",発注書_値引き_横!Q19)</f>
        <v/>
      </c>
      <c r="R19" s="33"/>
      <c r="S19" s="33"/>
      <c r="T19" s="33"/>
      <c r="U19" s="33"/>
      <c r="V19" s="33"/>
      <c r="W19" s="33"/>
      <c r="X19" s="33"/>
      <c r="Y19" s="34"/>
      <c r="Z19" s="35" t="str">
        <f>IF(発注書_値引き_横!Z19="","",発注書_値引き_横!Z19)</f>
        <v/>
      </c>
      <c r="AA19" s="36"/>
      <c r="AB19" s="35" t="str">
        <f>IF(発注書_値引き_横!AB19="","",発注書_値引き_横!AB19)</f>
        <v/>
      </c>
      <c r="AC19" s="36"/>
      <c r="AD19" s="18" t="str">
        <f>IF(発注書_値引き_横!AD19="","",発注書_値引き_横!AD19)</f>
        <v/>
      </c>
      <c r="AE19" s="19"/>
      <c r="AF19" s="19"/>
      <c r="AG19" s="20"/>
      <c r="AH19" s="18" t="str">
        <f>IF(発注書_値引き_横!AH19="","",発注書_値引き_横!AH19)</f>
        <v/>
      </c>
      <c r="AI19" s="19"/>
      <c r="AJ19" s="19"/>
      <c r="AK19" s="20"/>
      <c r="AL19" s="18" t="str">
        <f>IF(発注書_値引き_横!AL19="","",発注書_値引き_横!AL19)</f>
        <v/>
      </c>
      <c r="AM19" s="19"/>
      <c r="AN19" s="19"/>
      <c r="AO19" s="20"/>
      <c r="AP19" s="1"/>
    </row>
    <row r="20" spans="1:42" x14ac:dyDescent="0.4">
      <c r="A20" s="1"/>
      <c r="B20" s="29" t="str">
        <f>IF(発注書_値引き_横!B20="","",発注書_値引き_横!B20)</f>
        <v/>
      </c>
      <c r="C20" s="31"/>
      <c r="D20" s="30"/>
      <c r="E20" s="32" t="str">
        <f>IF(発注書_値引き_横!E20="","",発注書_値引き_横!E20)</f>
        <v/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2" t="str">
        <f>IF(発注書_値引き_横!Q20="","",発注書_値引き_横!Q20)</f>
        <v/>
      </c>
      <c r="R20" s="33"/>
      <c r="S20" s="33"/>
      <c r="T20" s="33"/>
      <c r="U20" s="33"/>
      <c r="V20" s="33"/>
      <c r="W20" s="33"/>
      <c r="X20" s="33"/>
      <c r="Y20" s="34"/>
      <c r="Z20" s="35" t="str">
        <f>IF(発注書_値引き_横!Z20="","",発注書_値引き_横!Z20)</f>
        <v/>
      </c>
      <c r="AA20" s="36"/>
      <c r="AB20" s="35" t="str">
        <f>IF(発注書_値引き_横!AB20="","",発注書_値引き_横!AB20)</f>
        <v/>
      </c>
      <c r="AC20" s="36"/>
      <c r="AD20" s="18" t="str">
        <f>IF(発注書_値引き_横!AD20="","",発注書_値引き_横!AD20)</f>
        <v/>
      </c>
      <c r="AE20" s="19"/>
      <c r="AF20" s="19"/>
      <c r="AG20" s="20"/>
      <c r="AH20" s="18" t="str">
        <f>IF(発注書_値引き_横!AH20="","",発注書_値引き_横!AH20)</f>
        <v/>
      </c>
      <c r="AI20" s="19"/>
      <c r="AJ20" s="19"/>
      <c r="AK20" s="20"/>
      <c r="AL20" s="18" t="str">
        <f>IF(発注書_値引き_横!AL20="","",発注書_値引き_横!AL20)</f>
        <v/>
      </c>
      <c r="AM20" s="19"/>
      <c r="AN20" s="19"/>
      <c r="AO20" s="20"/>
      <c r="AP20" s="1"/>
    </row>
    <row r="21" spans="1:42" x14ac:dyDescent="0.4">
      <c r="A21" s="1"/>
      <c r="B21" s="29" t="str">
        <f>IF(発注書_値引き_横!B21="","",発注書_値引き_横!B21)</f>
        <v/>
      </c>
      <c r="C21" s="31"/>
      <c r="D21" s="30"/>
      <c r="E21" s="32" t="str">
        <f>IF(発注書_値引き_横!E21="","",発注書_値引き_横!E21)</f>
        <v/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2" t="str">
        <f>IF(発注書_値引き_横!Q21="","",発注書_値引き_横!Q21)</f>
        <v/>
      </c>
      <c r="R21" s="33"/>
      <c r="S21" s="33"/>
      <c r="T21" s="33"/>
      <c r="U21" s="33"/>
      <c r="V21" s="33"/>
      <c r="W21" s="33"/>
      <c r="X21" s="33"/>
      <c r="Y21" s="34"/>
      <c r="Z21" s="35" t="str">
        <f>IF(発注書_値引き_横!Z21="","",発注書_値引き_横!Z21)</f>
        <v/>
      </c>
      <c r="AA21" s="36"/>
      <c r="AB21" s="35" t="str">
        <f>IF(発注書_値引き_横!AB21="","",発注書_値引き_横!AB21)</f>
        <v/>
      </c>
      <c r="AC21" s="36"/>
      <c r="AD21" s="18" t="str">
        <f>IF(発注書_値引き_横!AD21="","",発注書_値引き_横!AD21)</f>
        <v/>
      </c>
      <c r="AE21" s="19"/>
      <c r="AF21" s="19"/>
      <c r="AG21" s="20"/>
      <c r="AH21" s="18" t="str">
        <f>IF(発注書_値引き_横!AH21="","",発注書_値引き_横!AH21)</f>
        <v/>
      </c>
      <c r="AI21" s="19"/>
      <c r="AJ21" s="19"/>
      <c r="AK21" s="20"/>
      <c r="AL21" s="18" t="str">
        <f>IF(発注書_値引き_横!AL21="","",発注書_値引き_横!AL21)</f>
        <v/>
      </c>
      <c r="AM21" s="19"/>
      <c r="AN21" s="19"/>
      <c r="AO21" s="20"/>
      <c r="AP21" s="1"/>
    </row>
    <row r="22" spans="1:42" x14ac:dyDescent="0.4">
      <c r="A22" s="1"/>
      <c r="B22" s="29" t="str">
        <f>IF(発注書_値引き_横!B22="","",発注書_値引き_横!B22)</f>
        <v/>
      </c>
      <c r="C22" s="31"/>
      <c r="D22" s="30"/>
      <c r="E22" s="32" t="str">
        <f>IF(発注書_値引き_横!E22="","",発注書_値引き_横!E22)</f>
        <v/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2" t="str">
        <f>IF(発注書_値引き_横!Q22="","",発注書_値引き_横!Q22)</f>
        <v/>
      </c>
      <c r="R22" s="33"/>
      <c r="S22" s="33"/>
      <c r="T22" s="33"/>
      <c r="U22" s="33"/>
      <c r="V22" s="33"/>
      <c r="W22" s="33"/>
      <c r="X22" s="33"/>
      <c r="Y22" s="34"/>
      <c r="Z22" s="35" t="str">
        <f>IF(発注書_値引き_横!Z22="","",発注書_値引き_横!Z22)</f>
        <v/>
      </c>
      <c r="AA22" s="36"/>
      <c r="AB22" s="35" t="str">
        <f>IF(発注書_値引き_横!AB22="","",発注書_値引き_横!AB22)</f>
        <v/>
      </c>
      <c r="AC22" s="36"/>
      <c r="AD22" s="18" t="str">
        <f>IF(発注書_値引き_横!AD22="","",発注書_値引き_横!AD22)</f>
        <v/>
      </c>
      <c r="AE22" s="19"/>
      <c r="AF22" s="19"/>
      <c r="AG22" s="20"/>
      <c r="AH22" s="18" t="str">
        <f>IF(発注書_値引き_横!AH22="","",発注書_値引き_横!AH22)</f>
        <v/>
      </c>
      <c r="AI22" s="19"/>
      <c r="AJ22" s="19"/>
      <c r="AK22" s="20"/>
      <c r="AL22" s="18" t="str">
        <f>IF(発注書_値引き_横!AL22="","",発注書_値引き_横!AL22)</f>
        <v/>
      </c>
      <c r="AM22" s="19"/>
      <c r="AN22" s="19"/>
      <c r="AO22" s="20"/>
      <c r="AP22" s="1"/>
    </row>
    <row r="23" spans="1:42" x14ac:dyDescent="0.4">
      <c r="A23" s="1"/>
      <c r="B23" s="29" t="str">
        <f>IF(発注書_値引き_横!B23="","",発注書_値引き_横!B23)</f>
        <v/>
      </c>
      <c r="C23" s="31"/>
      <c r="D23" s="30"/>
      <c r="E23" s="32" t="str">
        <f>IF(発注書_値引き_横!E23="","",発注書_値引き_横!E23)</f>
        <v/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2" t="str">
        <f>IF(発注書_値引き_横!Q23="","",発注書_値引き_横!Q23)</f>
        <v/>
      </c>
      <c r="R23" s="33"/>
      <c r="S23" s="33"/>
      <c r="T23" s="33"/>
      <c r="U23" s="33"/>
      <c r="V23" s="33"/>
      <c r="W23" s="33"/>
      <c r="X23" s="33"/>
      <c r="Y23" s="34"/>
      <c r="Z23" s="35" t="str">
        <f>IF(発注書_値引き_横!Z23="","",発注書_値引き_横!Z23)</f>
        <v/>
      </c>
      <c r="AA23" s="36"/>
      <c r="AB23" s="35" t="str">
        <f>IF(発注書_値引き_横!AB23="","",発注書_値引き_横!AB23)</f>
        <v/>
      </c>
      <c r="AC23" s="36"/>
      <c r="AD23" s="18" t="str">
        <f>IF(発注書_値引き_横!AD23="","",発注書_値引き_横!AD23)</f>
        <v/>
      </c>
      <c r="AE23" s="19"/>
      <c r="AF23" s="19"/>
      <c r="AG23" s="20"/>
      <c r="AH23" s="18" t="str">
        <f>IF(発注書_値引き_横!AH23="","",発注書_値引き_横!AH23)</f>
        <v/>
      </c>
      <c r="AI23" s="19"/>
      <c r="AJ23" s="19"/>
      <c r="AK23" s="20"/>
      <c r="AL23" s="18" t="str">
        <f>IF(発注書_値引き_横!AL23="","",発注書_値引き_横!AL23)</f>
        <v/>
      </c>
      <c r="AM23" s="19"/>
      <c r="AN23" s="19"/>
      <c r="AO23" s="20"/>
      <c r="AP23" s="1"/>
    </row>
    <row r="24" spans="1:42" x14ac:dyDescent="0.4">
      <c r="A24" s="1"/>
      <c r="B24" s="10" t="s">
        <v>30</v>
      </c>
      <c r="C24" s="11"/>
      <c r="D24" s="11"/>
      <c r="E24" s="25" t="str">
        <f>IF(発注書_値引き_横!E24="","",発注書_値引き_横!E24)</f>
        <v/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/>
      <c r="AB24" s="40" t="s">
        <v>31</v>
      </c>
      <c r="AC24" s="40"/>
      <c r="AD24" s="40"/>
      <c r="AE24" s="40"/>
      <c r="AF24" s="40"/>
      <c r="AG24" s="40"/>
      <c r="AH24" s="40"/>
      <c r="AI24" s="40"/>
      <c r="AJ24" s="40"/>
      <c r="AK24" s="41"/>
      <c r="AL24" s="42">
        <f>SUM(AL17:AO23)</f>
        <v>0</v>
      </c>
      <c r="AM24" s="43"/>
      <c r="AN24" s="43"/>
      <c r="AO24" s="44"/>
      <c r="AP24" s="1"/>
    </row>
    <row r="25" spans="1:42" x14ac:dyDescent="0.4">
      <c r="A25" s="1"/>
      <c r="B25" s="37" t="str">
        <f>IF(発注書_値引き_横!B25="","",発注書_値引き_横!B25)</f>
        <v/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45" t="s">
        <v>32</v>
      </c>
      <c r="AC25" s="40"/>
      <c r="AD25" s="40"/>
      <c r="AE25" s="40"/>
      <c r="AF25" s="40"/>
      <c r="AG25" s="40"/>
      <c r="AH25" s="40"/>
      <c r="AI25" s="40"/>
      <c r="AJ25" s="40"/>
      <c r="AK25" s="41"/>
      <c r="AL25" s="46">
        <f>AL24*発注書_値引き_横!AW5/100</f>
        <v>0</v>
      </c>
      <c r="AM25" s="47"/>
      <c r="AN25" s="47"/>
      <c r="AO25" s="48"/>
      <c r="AP25" s="1"/>
    </row>
  </sheetData>
  <mergeCells count="95">
    <mergeCell ref="AJ9:AK9"/>
    <mergeCell ref="B1:AN2"/>
    <mergeCell ref="B4:O4"/>
    <mergeCell ref="AI4:AM4"/>
    <mergeCell ref="F5:H5"/>
    <mergeCell ref="I5:N5"/>
    <mergeCell ref="D7:V7"/>
    <mergeCell ref="AE9:AI9"/>
    <mergeCell ref="AE3:AG3"/>
    <mergeCell ref="AH3:AL3"/>
    <mergeCell ref="AB9:AD9"/>
    <mergeCell ref="G10:R10"/>
    <mergeCell ref="B12:E12"/>
    <mergeCell ref="F12:W12"/>
    <mergeCell ref="B13:E13"/>
    <mergeCell ref="F13:N13"/>
    <mergeCell ref="R13:W13"/>
    <mergeCell ref="B14:E14"/>
    <mergeCell ref="F14:N14"/>
    <mergeCell ref="R14:W14"/>
    <mergeCell ref="B16:D16"/>
    <mergeCell ref="E16:P16"/>
    <mergeCell ref="Q16:Y16"/>
    <mergeCell ref="Z16:AA16"/>
    <mergeCell ref="AB16:AC16"/>
    <mergeCell ref="AD16:AG16"/>
    <mergeCell ref="AH16:AK16"/>
    <mergeCell ref="AL16:AO16"/>
    <mergeCell ref="AD17:AG17"/>
    <mergeCell ref="AH17:AK17"/>
    <mergeCell ref="AL17:AO17"/>
    <mergeCell ref="B18:D18"/>
    <mergeCell ref="E18:P18"/>
    <mergeCell ref="Q18:Y18"/>
    <mergeCell ref="Z18:AA18"/>
    <mergeCell ref="AB18:AC18"/>
    <mergeCell ref="AD18:AG18"/>
    <mergeCell ref="AH18:AK18"/>
    <mergeCell ref="B17:D17"/>
    <mergeCell ref="E17:P17"/>
    <mergeCell ref="Q17:Y17"/>
    <mergeCell ref="Z17:AA17"/>
    <mergeCell ref="AB17:AC17"/>
    <mergeCell ref="AD20:AG20"/>
    <mergeCell ref="AL18:AO18"/>
    <mergeCell ref="B19:D19"/>
    <mergeCell ref="E19:P19"/>
    <mergeCell ref="Q19:Y19"/>
    <mergeCell ref="Z19:AA19"/>
    <mergeCell ref="AB19:AC19"/>
    <mergeCell ref="AD19:AG19"/>
    <mergeCell ref="AH19:AK19"/>
    <mergeCell ref="AL19:AO19"/>
    <mergeCell ref="B20:D20"/>
    <mergeCell ref="E20:P20"/>
    <mergeCell ref="Q20:Y20"/>
    <mergeCell ref="Z20:AA20"/>
    <mergeCell ref="AB20:AC20"/>
    <mergeCell ref="Z21:AA21"/>
    <mergeCell ref="AB21:AC21"/>
    <mergeCell ref="AD21:AG21"/>
    <mergeCell ref="AH21:AK21"/>
    <mergeCell ref="AL21:AO21"/>
    <mergeCell ref="E21:P21"/>
    <mergeCell ref="Q21:Y21"/>
    <mergeCell ref="AH22:AK22"/>
    <mergeCell ref="AL22:AO22"/>
    <mergeCell ref="B23:D23"/>
    <mergeCell ref="E23:P23"/>
    <mergeCell ref="Q23:Y23"/>
    <mergeCell ref="Z23:AA23"/>
    <mergeCell ref="AB23:AC23"/>
    <mergeCell ref="AD23:AG23"/>
    <mergeCell ref="AH23:AK23"/>
    <mergeCell ref="AL23:AO23"/>
    <mergeCell ref="B22:D22"/>
    <mergeCell ref="E22:P22"/>
    <mergeCell ref="Q22:Y22"/>
    <mergeCell ref="Z22:AA22"/>
    <mergeCell ref="AB10:AD10"/>
    <mergeCell ref="AB11:AD11"/>
    <mergeCell ref="E24:AA24"/>
    <mergeCell ref="B25:AA25"/>
    <mergeCell ref="AL9:AP9"/>
    <mergeCell ref="AE10:AM10"/>
    <mergeCell ref="AE11:AM11"/>
    <mergeCell ref="AB24:AK24"/>
    <mergeCell ref="AL24:AO24"/>
    <mergeCell ref="AB25:AK25"/>
    <mergeCell ref="AL25:AO25"/>
    <mergeCell ref="AB22:AC22"/>
    <mergeCell ref="AD22:AG22"/>
    <mergeCell ref="AH20:AK20"/>
    <mergeCell ref="AL20:AO20"/>
    <mergeCell ref="B21:D21"/>
  </mergeCells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発注書_値引き_横</vt:lpstr>
      <vt:lpstr>請求書_値引き_横</vt:lpstr>
      <vt:lpstr>発注書_値引き_横!Print_Area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2022-03-15T08:40:22Z</cp:lastPrinted>
  <dcterms:created xsi:type="dcterms:W3CDTF">2022-03-15T06:32:48Z</dcterms:created>
  <dcterms:modified xsi:type="dcterms:W3CDTF">2022-05-26T06:16:13Z</dcterms:modified>
</cp:coreProperties>
</file>